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_5" sheetId="1" r:id="rId1"/>
  </sheets>
  <definedNames>
    <definedName name="_xlnm.Print_Titles" localSheetId="0">'стр.1_5'!$24:$24</definedName>
    <definedName name="_xlnm.Print_Area" localSheetId="0">'стр.1_5'!$A$1:$DD$104</definedName>
  </definedNames>
  <calcPr fullCalcOnLoad="1"/>
</workbook>
</file>

<file path=xl/sharedStrings.xml><?xml version="1.0" encoding="utf-8"?>
<sst xmlns="http://schemas.openxmlformats.org/spreadsheetml/2006/main" count="193" uniqueCount="175">
  <si>
    <t>Приложение № 1</t>
  </si>
  <si>
    <t>РАСЧЕТ</t>
  </si>
  <si>
    <t>размера собственных средств</t>
  </si>
  <si>
    <t>.</t>
  </si>
  <si>
    <t>(полное фирменное наименование юридического лица)</t>
  </si>
  <si>
    <t>СТОИМОСТЬ АКТИВОВ</t>
  </si>
  <si>
    <t>Внеоборотные активы</t>
  </si>
  <si>
    <t>Незавершенное строительство</t>
  </si>
  <si>
    <t>Доходные вложения в материальные ценности</t>
  </si>
  <si>
    <t>Коэффициент</t>
  </si>
  <si>
    <t>Исключительные права на программы ЭВМ и базы данных (за вычетом амортизации)</t>
  </si>
  <si>
    <t>Программы ЭВМ и базы данных, на которые организация не имеет исключительных прав</t>
  </si>
  <si>
    <t>Наименование показателя</t>
  </si>
  <si>
    <t>Код
строки</t>
  </si>
  <si>
    <t>Стоимость
(руб.)</t>
  </si>
  <si>
    <t>Стоимость,
с учетом 
коэффициента
(руб.)</t>
  </si>
  <si>
    <t>010</t>
  </si>
  <si>
    <t>020</t>
  </si>
  <si>
    <t>030</t>
  </si>
  <si>
    <t>040</t>
  </si>
  <si>
    <t>Программные средства (за вычетом амортизации)</t>
  </si>
  <si>
    <t>050</t>
  </si>
  <si>
    <t>060</t>
  </si>
  <si>
    <t>070</t>
  </si>
  <si>
    <t>Отложенные налоговые активы и налог на добавленную стоимость</t>
  </si>
  <si>
    <t>Налог на добавленную стоимость по приобретенным ценностям, за исключением налога на добавленную стоимость по приобретенным ценностям по операциям с имуществом, составляющим закрытый инвестиционный фонд, под управлением организации</t>
  </si>
  <si>
    <t>Ценные бумаги, включенные в котировальные списки российских фондовых бирж</t>
  </si>
  <si>
    <t>080</t>
  </si>
  <si>
    <t>Отложенные налоговые активы</t>
  </si>
  <si>
    <t>Финансовые вложения</t>
  </si>
  <si>
    <t>090</t>
  </si>
  <si>
    <t>100</t>
  </si>
  <si>
    <t>110</t>
  </si>
  <si>
    <t>120</t>
  </si>
  <si>
    <t>Х</t>
  </si>
  <si>
    <t>130</t>
  </si>
  <si>
    <t>140</t>
  </si>
  <si>
    <t>Ценные бумаги аффилированных лиц, за исключением ценных бумаг, включенных в котировальные списки российских фондовых бирж и акций инфраструктурных организаций</t>
  </si>
  <si>
    <t>150</t>
  </si>
  <si>
    <t>160</t>
  </si>
  <si>
    <t>170</t>
  </si>
  <si>
    <t>Доли организации в уставных (складочных) капиталах инфраструктурных организаций</t>
  </si>
  <si>
    <t>Займы, предоставленные организацией для приобретения ценных бумаг при их размещении, если организация оказывает эмитенту указанных ценных бумаг услуги по их размещению и (или) по организации их размещения</t>
  </si>
  <si>
    <t>Займы, предоставленные для приобретения ценных бумаг у лица, которому организация оказывает услуги по их продаже</t>
  </si>
  <si>
    <t>180</t>
  </si>
  <si>
    <t>190</t>
  </si>
  <si>
    <t>200</t>
  </si>
  <si>
    <t>210</t>
  </si>
  <si>
    <t>Займы, предоставленные по маржинальным сделкам</t>
  </si>
  <si>
    <t>Иные займы, предоставленные организацией</t>
  </si>
  <si>
    <t>Банковские вклады, за исключением банковских вкладов в кредитных организациях, аффилированных с организацией</t>
  </si>
  <si>
    <t>220</t>
  </si>
  <si>
    <t>230</t>
  </si>
  <si>
    <t>Дебиторская задолженность</t>
  </si>
  <si>
    <t>240</t>
  </si>
  <si>
    <t>250</t>
  </si>
  <si>
    <t>260</t>
  </si>
  <si>
    <t>270</t>
  </si>
  <si>
    <t>280</t>
  </si>
  <si>
    <t>Права (требования) по сделкам, совершенным за счет клиентов организации</t>
  </si>
  <si>
    <t>290</t>
  </si>
  <si>
    <t>300</t>
  </si>
  <si>
    <t>310</t>
  </si>
  <si>
    <t>320</t>
  </si>
  <si>
    <t>330</t>
  </si>
  <si>
    <t>340</t>
  </si>
  <si>
    <t>350</t>
  </si>
  <si>
    <t>360</t>
  </si>
  <si>
    <t>370</t>
  </si>
  <si>
    <t>380</t>
  </si>
  <si>
    <t>390</t>
  </si>
  <si>
    <t>400</t>
  </si>
  <si>
    <t>410</t>
  </si>
  <si>
    <t>420</t>
  </si>
  <si>
    <t>430</t>
  </si>
  <si>
    <t>440</t>
  </si>
  <si>
    <t>450</t>
  </si>
  <si>
    <t>Денежные средства организации, находящиеся в доверительном управлении</t>
  </si>
  <si>
    <t>Дебиторская задолженность по возврату клиринговыми организациями средств, переданных им в качестве обеспечения исполнения заключенных организацией сделок</t>
  </si>
  <si>
    <t>Дебиторская задолженность по возврату средств, переданных в качестве взносов в фонды, созданные клиринговой организацией, при условии, что возврат таких взносов предусмотрен документами клиринговой организации</t>
  </si>
  <si>
    <t>Начисленное, но не удержанное вознаграждение по договору доверительного управления</t>
  </si>
  <si>
    <t>Задолженность, возникшая в результате использования организацией собственных денежных средств для выплаты денежной компенсации владельцам инвестиционных паев</t>
  </si>
  <si>
    <t>Задолженность клиентов организации по депозитарным договорам, договорам по оплате услуг специализированного депозитария, по договорам на ведение реестра ипотечного покрытия</t>
  </si>
  <si>
    <t>Дебиторская задолженность по договорам на ведение реестра именных ценных бумаг, реестра владельцев инвестиционных паев, реестра владельцев ипотечных сертификатов участия</t>
  </si>
  <si>
    <t>Дебиторская задолженность по выплате вознаграждения организации по договору о брокерском обслуживании</t>
  </si>
  <si>
    <t>Задолженность клиентов организации по оплате ее услуг, связанных с организацией торговли, распространением информации о результатах торгов и обеспечением допуска к участию в торгах</t>
  </si>
  <si>
    <t>Задолженность клиентов организации по оплате ее услуг, связанных с осуществлением клиринговой деятельности</t>
  </si>
  <si>
    <t>Прочая дебиторская задолженность</t>
  </si>
  <si>
    <t>Денежные средства</t>
  </si>
  <si>
    <t>460</t>
  </si>
  <si>
    <t>СУММА ПАССИВОВ</t>
  </si>
  <si>
    <t>470</t>
  </si>
  <si>
    <t>480</t>
  </si>
  <si>
    <t>Целевое финансирование, если условия договора целевого финансирования не исполнены организацией (для коммерческих организаций)</t>
  </si>
  <si>
    <t>Долгосрочные обязательства банкам и иным юридическим и физическим лицам</t>
  </si>
  <si>
    <t>490</t>
  </si>
  <si>
    <t>500</t>
  </si>
  <si>
    <t>510</t>
  </si>
  <si>
    <t>520</t>
  </si>
  <si>
    <t>530</t>
  </si>
  <si>
    <t>540</t>
  </si>
  <si>
    <t>550</t>
  </si>
  <si>
    <t>560</t>
  </si>
  <si>
    <t>Краткосрочные кредиты банков и займы юридических и физических лиц</t>
  </si>
  <si>
    <t>Кредиторская задолженность</t>
  </si>
  <si>
    <t>Доходы будущих периодов, за исключением средств, полученных организацией безвозмездно</t>
  </si>
  <si>
    <t>Резервы предстоящих расходов и платежей, а также резервы по сомнительным долгам</t>
  </si>
  <si>
    <t>Сумма поручительств, выданных организациям, за исключением выданных брокером поручительств, обеспечивающих исполнение обязательств по сделкам, совершенным на торгах организатора торговли на рынке ценных бумаг</t>
  </si>
  <si>
    <t>Сумма отложенных налоговых обязательств</t>
  </si>
  <si>
    <t>Сумма задолженности перед участниками (учредителями) по выплате доходов</t>
  </si>
  <si>
    <t>РАЗМЕР СОБСТВЕННЫХ СРЕДСТВ</t>
  </si>
  <si>
    <t>Собственные средства</t>
  </si>
  <si>
    <t>М.П.</t>
  </si>
  <si>
    <t>Начисленные, но не удержанные средства по возмещению необходимых расходов по договору доверительного управления</t>
  </si>
  <si>
    <t>(наименование должности лица, ответственного 
за ведение бухгалтерского учета организации)</t>
  </si>
  <si>
    <t>(подпись)</t>
  </si>
  <si>
    <t>(расшифровка подписи)</t>
  </si>
  <si>
    <t>(наименование должности руководителя организации)</t>
  </si>
  <si>
    <t xml:space="preserve">товарных бирж и биржевых посредников, </t>
  </si>
  <si>
    <t xml:space="preserve">заключающих в биржевой торговле договоры, </t>
  </si>
  <si>
    <t>к Положению о порядке расчета собственных</t>
  </si>
  <si>
    <t>средств профессиональных участников рынка</t>
  </si>
  <si>
    <t>ценных бумаг, управляющих компаний</t>
  </si>
  <si>
    <t>инвестиционных фондов, паевых инвестиционных</t>
  </si>
  <si>
    <t>фондов и негосударственных пенсионных фондов,</t>
  </si>
  <si>
    <t>являющиеся производными финансовыми</t>
  </si>
  <si>
    <t xml:space="preserve">инструментами, базисным активом которых </t>
  </si>
  <si>
    <t>является биржевой товар, утвержденному</t>
  </si>
  <si>
    <t>Приказом ФСФР России</t>
  </si>
  <si>
    <t>от 23.10.2008 № 08-41/пз-н</t>
  </si>
  <si>
    <t>(в ред. Приказа ФСФР РФ от 22.06.2010 № 10-43/пз-н)</t>
  </si>
  <si>
    <t xml:space="preserve"> г.</t>
  </si>
  <si>
    <t xml:space="preserve">на </t>
  </si>
  <si>
    <t>Недвижимое имущество</t>
  </si>
  <si>
    <t>Транспортные средства</t>
  </si>
  <si>
    <t>Итого по строкам 010 - 050</t>
  </si>
  <si>
    <t>Итого по строкам 070 - 080</t>
  </si>
  <si>
    <t>Итого по строкам 100 - 110</t>
  </si>
  <si>
    <t>Ценные бумаги, допущенные к торгам российского организатора торговли на рынке ценных бумаг без прохождения процедуры листинга, за исключением ценных бумаг, предусмотренных в строке 160</t>
  </si>
  <si>
    <t>Ценные бумаги, не допущенные к торгам российского организатора торговли на рынке ценных бумаг, за исключением ценных бумаг, предусмотренных в строке 160</t>
  </si>
  <si>
    <t>Банковские вклады в кредитных организациях, аффилированных с организацией, за исключением банковских вкладов, указанных в строке 240</t>
  </si>
  <si>
    <t>Банковские вклады в кредитных организациях, аффилированных с организацией (только для инфраструктурных организаций)</t>
  </si>
  <si>
    <t>Иностранные финансовые инструменты, квалифицированные в соответствии с законодательством Российской Федерации в качестве ценных бумаг</t>
  </si>
  <si>
    <t>Права требования к кредитной организации выплатить денежный эквивалент стоимости драгоценного металла по текущему курсу</t>
  </si>
  <si>
    <t>Итого по строкам 130 - 260</t>
  </si>
  <si>
    <t>Сумма требований по поставке ценных бумаг, включенных в котировальные списки российской фондовой биржи, за исключением задолженности, предусмотренной в строке 280</t>
  </si>
  <si>
    <t>Сумма требований по поставке ценных бумаг, выпущенных (выданных) лицом, аффилированным с организацией, за исключением задолженности, предусмотренной в строках 280 и 290</t>
  </si>
  <si>
    <t>Сумма требований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за исключением задолженности, предусмотренной в строках 280 и 330</t>
  </si>
  <si>
    <t>Сумма требований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выпущенных (выданных) лицом, аффилированным с организацией</t>
  </si>
  <si>
    <t>Сумма требований по оплате ценных бумаг, переданных организацией по сделке с ценными бумагами, а также по перечислению денежных средств в счет сделки с иностранными финансовыми инструментами, квалифицированными в соответствии с  законодательством Российской Федерации в качестве ценных бумаг, за исключением задолженности, предусмотренной в строке 280</t>
  </si>
  <si>
    <t>Иная задолженность по выплате организации вознаграждений и возмещению расходов по договорам о возмездном оказании услуг</t>
  </si>
  <si>
    <t>Накопленный купонный доход по облигациям</t>
  </si>
  <si>
    <t>Итого по строкам 280 - 510</t>
  </si>
  <si>
    <t>Денежные средства организации, находящиеся в кассе, на расчетных счетах и на валютных счетах в кредитных организациях</t>
  </si>
  <si>
    <t>Суммарная стоимость активов (с учетом коэффициентов)
(060 + 090 + 120 + 270 + 510 + 520)</t>
  </si>
  <si>
    <t>Стоимость активов с учетом требований пунктов 4 - 5 Положения</t>
  </si>
  <si>
    <t>570</t>
  </si>
  <si>
    <t>580</t>
  </si>
  <si>
    <t>590</t>
  </si>
  <si>
    <t>600</t>
  </si>
  <si>
    <t>610</t>
  </si>
  <si>
    <t>Прочие обязательства организации, в том числе сумма долга по обязательствам, возникшим в результате доверительного управления имуществом организации</t>
  </si>
  <si>
    <t>620</t>
  </si>
  <si>
    <t>Остаток денежных средств организации (клиентов организации-брокера), переданных по договорам на брокерское обслуживание, в пределах которого могут быть осуществлены расчеты по сделкам, совершенным за счет организации (клиентов организации-брокера) без предоставления ей в заем денежных средств</t>
  </si>
  <si>
    <t>Сумма требований по поставке ценных бумаг, допущенных к торгам российского организатора торговли на рынке ценных бумаг без прохождения процедуры листинга, за исключением задолженности, предусмотренной в строках 280 и 310</t>
  </si>
  <si>
    <t>Программно-аппаратные средства</t>
  </si>
  <si>
    <t>Итого по строкам 530 - 620</t>
  </si>
  <si>
    <t>Главный бухгалтер</t>
  </si>
  <si>
    <t>Недильская И.Н.</t>
  </si>
  <si>
    <t>Генеральный  директор</t>
  </si>
  <si>
    <t>2015</t>
  </si>
  <si>
    <t>Акционерное общество "Национальная управляющая компания"</t>
  </si>
  <si>
    <t>31</t>
  </si>
  <si>
    <t xml:space="preserve">Матюхина О.В. </t>
  </si>
  <si>
    <t>августа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</si>
</sst>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8">
    <font>
      <sz val="10"/>
      <name val="Arial Cyr"/>
      <family val="0"/>
    </font>
    <font>
      <sz val="10"/>
      <name val="Times New Roman"/>
      <family val="1"/>
    </font>
    <font>
      <b/>
      <sz val="13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center" vertical="top"/>
    </xf>
    <xf numFmtId="49" fontId="4" fillId="0" borderId="0" xfId="0" applyNumberFormat="1" applyFont="1" applyBorder="1" applyAlignment="1">
      <alignment horizontal="left" vertical="top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top"/>
    </xf>
    <xf numFmtId="49" fontId="3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 horizontal="left"/>
    </xf>
    <xf numFmtId="49" fontId="6" fillId="0" borderId="0" xfId="0" applyNumberFormat="1" applyFont="1" applyBorder="1" applyAlignment="1">
      <alignment horizontal="left"/>
    </xf>
    <xf numFmtId="0" fontId="4" fillId="0" borderId="1" xfId="0" applyFont="1" applyBorder="1" applyAlignment="1">
      <alignment horizontal="left" vertical="top"/>
    </xf>
    <xf numFmtId="0" fontId="4" fillId="0" borderId="2" xfId="0" applyFont="1" applyBorder="1" applyAlignment="1">
      <alignment horizontal="left" vertical="top"/>
    </xf>
    <xf numFmtId="0" fontId="4" fillId="0" borderId="3" xfId="0" applyFont="1" applyBorder="1" applyAlignment="1">
      <alignment horizontal="left" vertical="top"/>
    </xf>
    <xf numFmtId="0" fontId="4" fillId="0" borderId="4" xfId="0" applyFont="1" applyBorder="1" applyAlignment="1">
      <alignment horizontal="left" vertical="top"/>
    </xf>
    <xf numFmtId="0" fontId="4" fillId="0" borderId="1" xfId="0" applyFont="1" applyBorder="1" applyAlignment="1">
      <alignment horizontal="justify" vertical="top" wrapText="1"/>
    </xf>
    <xf numFmtId="0" fontId="4" fillId="0" borderId="0" xfId="0" applyFont="1" applyBorder="1" applyAlignment="1">
      <alignment horizontal="left" vertical="top"/>
    </xf>
    <xf numFmtId="0" fontId="4" fillId="0" borderId="2" xfId="0" applyFont="1" applyBorder="1" applyAlignment="1">
      <alignment/>
    </xf>
    <xf numFmtId="0" fontId="3" fillId="0" borderId="5" xfId="0" applyFont="1" applyBorder="1" applyAlignment="1">
      <alignment horizontal="center" vertical="top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left" vertical="top"/>
    </xf>
    <xf numFmtId="0" fontId="4" fillId="0" borderId="1" xfId="0" applyFont="1" applyBorder="1" applyAlignment="1">
      <alignment horizontal="left" vertical="top"/>
    </xf>
    <xf numFmtId="0" fontId="5" fillId="0" borderId="7" xfId="0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0" fontId="3" fillId="0" borderId="5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left" vertical="top" wrapText="1"/>
    </xf>
    <xf numFmtId="49" fontId="4" fillId="0" borderId="2" xfId="0" applyNumberFormat="1" applyFont="1" applyBorder="1" applyAlignment="1">
      <alignment horizontal="center" vertical="top"/>
    </xf>
    <xf numFmtId="49" fontId="4" fillId="0" borderId="7" xfId="0" applyNumberFormat="1" applyFont="1" applyBorder="1" applyAlignment="1">
      <alignment horizontal="center" vertical="top"/>
    </xf>
    <xf numFmtId="49" fontId="4" fillId="0" borderId="1" xfId="0" applyNumberFormat="1" applyFont="1" applyBorder="1" applyAlignment="1">
      <alignment horizontal="center" vertical="top"/>
    </xf>
    <xf numFmtId="0" fontId="5" fillId="0" borderId="7" xfId="0" applyFont="1" applyBorder="1" applyAlignment="1">
      <alignment horizontal="left" vertical="top"/>
    </xf>
    <xf numFmtId="0" fontId="5" fillId="0" borderId="1" xfId="0" applyFont="1" applyBorder="1" applyAlignment="1">
      <alignment horizontal="left" vertical="top"/>
    </xf>
    <xf numFmtId="0" fontId="4" fillId="0" borderId="7" xfId="0" applyFont="1" applyBorder="1" applyAlignment="1">
      <alignment horizontal="justify" vertical="top"/>
    </xf>
    <xf numFmtId="0" fontId="4" fillId="0" borderId="3" xfId="0" applyFont="1" applyBorder="1" applyAlignment="1">
      <alignment horizontal="center" vertical="top"/>
    </xf>
    <xf numFmtId="0" fontId="4" fillId="0" borderId="6" xfId="0" applyFont="1" applyBorder="1" applyAlignment="1">
      <alignment horizontal="center" vertical="top"/>
    </xf>
    <xf numFmtId="0" fontId="4" fillId="0" borderId="4" xfId="0" applyFont="1" applyBorder="1" applyAlignment="1">
      <alignment horizontal="center" vertical="top"/>
    </xf>
    <xf numFmtId="0" fontId="7" fillId="0" borderId="5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 wrapText="1"/>
    </xf>
    <xf numFmtId="49" fontId="4" fillId="0" borderId="3" xfId="0" applyNumberFormat="1" applyFont="1" applyBorder="1" applyAlignment="1">
      <alignment horizontal="center" vertical="top"/>
    </xf>
    <xf numFmtId="49" fontId="4" fillId="0" borderId="6" xfId="0" applyNumberFormat="1" applyFont="1" applyBorder="1" applyAlignment="1">
      <alignment horizontal="center" vertical="top"/>
    </xf>
    <xf numFmtId="49" fontId="4" fillId="0" borderId="4" xfId="0" applyNumberFormat="1" applyFont="1" applyBorder="1" applyAlignment="1">
      <alignment horizontal="center" vertical="top"/>
    </xf>
    <xf numFmtId="0" fontId="2" fillId="0" borderId="0" xfId="0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4" fillId="0" borderId="8" xfId="0" applyFont="1" applyBorder="1" applyAlignment="1">
      <alignment horizontal="center" vertical="top"/>
    </xf>
    <xf numFmtId="0" fontId="4" fillId="0" borderId="5" xfId="0" applyFont="1" applyBorder="1" applyAlignment="1">
      <alignment horizontal="center" vertical="top"/>
    </xf>
    <xf numFmtId="0" fontId="4" fillId="0" borderId="9" xfId="0" applyFont="1" applyBorder="1" applyAlignment="1">
      <alignment horizontal="center" vertical="top"/>
    </xf>
    <xf numFmtId="0" fontId="4" fillId="0" borderId="6" xfId="0" applyFont="1" applyBorder="1" applyAlignment="1">
      <alignment horizontal="left" vertical="top"/>
    </xf>
    <xf numFmtId="49" fontId="4" fillId="0" borderId="8" xfId="0" applyNumberFormat="1" applyFont="1" applyBorder="1" applyAlignment="1">
      <alignment horizontal="center" vertical="top"/>
    </xf>
    <xf numFmtId="49" fontId="4" fillId="0" borderId="5" xfId="0" applyNumberFormat="1" applyFont="1" applyBorder="1" applyAlignment="1">
      <alignment horizontal="center" vertical="top"/>
    </xf>
    <xf numFmtId="49" fontId="4" fillId="0" borderId="9" xfId="0" applyNumberFormat="1" applyFont="1" applyBorder="1" applyAlignment="1">
      <alignment horizontal="center" vertical="top"/>
    </xf>
    <xf numFmtId="0" fontId="4" fillId="0" borderId="1" xfId="0" applyFont="1" applyBorder="1" applyAlignment="1">
      <alignment horizontal="left" vertical="top" wrapText="1"/>
    </xf>
    <xf numFmtId="3" fontId="4" fillId="0" borderId="2" xfId="0" applyNumberFormat="1" applyFont="1" applyBorder="1" applyAlignment="1">
      <alignment horizontal="center" vertical="top"/>
    </xf>
    <xf numFmtId="3" fontId="4" fillId="0" borderId="7" xfId="0" applyNumberFormat="1" applyFont="1" applyBorder="1" applyAlignment="1">
      <alignment horizontal="center" vertical="top"/>
    </xf>
    <xf numFmtId="3" fontId="4" fillId="0" borderId="1" xfId="0" applyNumberFormat="1" applyFont="1" applyBorder="1" applyAlignment="1">
      <alignment horizontal="center" vertical="top"/>
    </xf>
    <xf numFmtId="3" fontId="5" fillId="0" borderId="2" xfId="0" applyNumberFormat="1" applyFont="1" applyBorder="1" applyAlignment="1">
      <alignment horizontal="center" vertical="top"/>
    </xf>
    <xf numFmtId="3" fontId="5" fillId="0" borderId="7" xfId="0" applyNumberFormat="1" applyFont="1" applyBorder="1" applyAlignment="1">
      <alignment horizontal="center" vertical="top"/>
    </xf>
    <xf numFmtId="3" fontId="5" fillId="0" borderId="1" xfId="0" applyNumberFormat="1" applyFont="1" applyBorder="1" applyAlignment="1">
      <alignment horizontal="center" vertical="top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104"/>
  <sheetViews>
    <sheetView tabSelected="1" zoomScaleSheetLayoutView="100" workbookViewId="0" topLeftCell="A1">
      <selection activeCell="CM98" sqref="CM98:DD98"/>
    </sheetView>
  </sheetViews>
  <sheetFormatPr defaultColWidth="9.00390625" defaultRowHeight="16.5" customHeight="1"/>
  <cols>
    <col min="1" max="16384" width="0.875" style="1" customWidth="1"/>
  </cols>
  <sheetData>
    <row r="1" spans="58:65" s="14" customFormat="1" ht="10.5" customHeight="1">
      <c r="BF1" s="16"/>
      <c r="BG1" s="16"/>
      <c r="BH1" s="16"/>
      <c r="BJ1" s="16"/>
      <c r="BK1" s="16"/>
      <c r="BL1" s="16"/>
      <c r="BM1" s="16" t="s">
        <v>0</v>
      </c>
    </row>
    <row r="2" s="14" customFormat="1" ht="10.5" customHeight="1">
      <c r="BM2" s="14" t="s">
        <v>120</v>
      </c>
    </row>
    <row r="3" s="14" customFormat="1" ht="10.5" customHeight="1">
      <c r="BM3" s="14" t="s">
        <v>121</v>
      </c>
    </row>
    <row r="4" spans="65:105" s="14" customFormat="1" ht="10.5" customHeight="1">
      <c r="BM4" s="14" t="s">
        <v>122</v>
      </c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</row>
    <row r="5" spans="65:105" s="14" customFormat="1" ht="10.5" customHeight="1">
      <c r="BM5" s="14" t="s">
        <v>123</v>
      </c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</row>
    <row r="6" spans="65:105" s="14" customFormat="1" ht="10.5" customHeight="1">
      <c r="BM6" s="14" t="s">
        <v>124</v>
      </c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</row>
    <row r="7" spans="65:105" s="14" customFormat="1" ht="10.5" customHeight="1">
      <c r="BM7" s="14" t="s">
        <v>118</v>
      </c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</row>
    <row r="8" spans="65:105" s="14" customFormat="1" ht="10.5" customHeight="1">
      <c r="BM8" s="14" t="s">
        <v>119</v>
      </c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</row>
    <row r="9" spans="65:105" s="14" customFormat="1" ht="10.5" customHeight="1">
      <c r="BM9" s="14" t="s">
        <v>125</v>
      </c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</row>
    <row r="10" spans="65:105" s="14" customFormat="1" ht="10.5" customHeight="1">
      <c r="BM10" s="14" t="s">
        <v>126</v>
      </c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</row>
    <row r="11" spans="65:105" s="14" customFormat="1" ht="10.5" customHeight="1">
      <c r="BM11" s="14" t="s">
        <v>127</v>
      </c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</row>
    <row r="12" spans="65:105" s="14" customFormat="1" ht="10.5" customHeight="1">
      <c r="BM12" s="14" t="s">
        <v>128</v>
      </c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</row>
    <row r="13" spans="65:105" s="14" customFormat="1" ht="10.5" customHeight="1">
      <c r="BM13" s="14" t="s">
        <v>129</v>
      </c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</row>
    <row r="14" spans="92:105" s="14" customFormat="1" ht="6" customHeight="1"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</row>
    <row r="15" spans="65:105" s="17" customFormat="1" ht="10.5" customHeight="1">
      <c r="BM15" s="17" t="s">
        <v>130</v>
      </c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</row>
    <row r="16" spans="92:105" s="4" customFormat="1" ht="18" customHeight="1"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</row>
    <row r="17" spans="1:108" s="4" customFormat="1" ht="14.25" customHeight="1">
      <c r="A17" s="51" t="s">
        <v>1</v>
      </c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51"/>
      <c r="AU17" s="51"/>
      <c r="AV17" s="51"/>
      <c r="AW17" s="51"/>
      <c r="AX17" s="51"/>
      <c r="AY17" s="51"/>
      <c r="AZ17" s="51"/>
      <c r="BA17" s="51"/>
      <c r="BB17" s="51"/>
      <c r="BC17" s="51"/>
      <c r="BD17" s="51"/>
      <c r="BE17" s="51"/>
      <c r="BF17" s="51"/>
      <c r="BG17" s="51"/>
      <c r="BH17" s="51"/>
      <c r="BI17" s="51"/>
      <c r="BJ17" s="51"/>
      <c r="BK17" s="51"/>
      <c r="BL17" s="51"/>
      <c r="BM17" s="51"/>
      <c r="BN17" s="51"/>
      <c r="BO17" s="51"/>
      <c r="BP17" s="51"/>
      <c r="BQ17" s="51"/>
      <c r="BR17" s="51"/>
      <c r="BS17" s="51"/>
      <c r="BT17" s="51"/>
      <c r="BU17" s="51"/>
      <c r="BV17" s="51"/>
      <c r="BW17" s="51"/>
      <c r="BX17" s="51"/>
      <c r="BY17" s="51"/>
      <c r="BZ17" s="51"/>
      <c r="CA17" s="51"/>
      <c r="CB17" s="51"/>
      <c r="CC17" s="51"/>
      <c r="CD17" s="51"/>
      <c r="CE17" s="51"/>
      <c r="CF17" s="51"/>
      <c r="CG17" s="51"/>
      <c r="CH17" s="51"/>
      <c r="CI17" s="51"/>
      <c r="CJ17" s="51"/>
      <c r="CK17" s="51"/>
      <c r="CL17" s="51"/>
      <c r="CM17" s="51"/>
      <c r="CN17" s="51"/>
      <c r="CO17" s="51"/>
      <c r="CP17" s="51"/>
      <c r="CQ17" s="51"/>
      <c r="CR17" s="51"/>
      <c r="CS17" s="51"/>
      <c r="CT17" s="51"/>
      <c r="CU17" s="51"/>
      <c r="CV17" s="51"/>
      <c r="CW17" s="51"/>
      <c r="CX17" s="51"/>
      <c r="CY17" s="51"/>
      <c r="CZ17" s="51"/>
      <c r="DA17" s="51"/>
      <c r="DB17" s="51"/>
      <c r="DC17" s="51"/>
      <c r="DD17" s="51"/>
    </row>
    <row r="18" spans="1:108" s="4" customFormat="1" ht="14.25" customHeight="1">
      <c r="A18" s="51" t="s">
        <v>2</v>
      </c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1"/>
      <c r="BC18" s="51"/>
      <c r="BD18" s="51"/>
      <c r="BE18" s="51"/>
      <c r="BF18" s="51"/>
      <c r="BG18" s="51"/>
      <c r="BH18" s="51"/>
      <c r="BI18" s="51"/>
      <c r="BJ18" s="51"/>
      <c r="BK18" s="51"/>
      <c r="BL18" s="51"/>
      <c r="BM18" s="51"/>
      <c r="BN18" s="51"/>
      <c r="BO18" s="51"/>
      <c r="BP18" s="51"/>
      <c r="BQ18" s="51"/>
      <c r="BR18" s="51"/>
      <c r="BS18" s="51"/>
      <c r="BT18" s="51"/>
      <c r="BU18" s="51"/>
      <c r="BV18" s="51"/>
      <c r="BW18" s="51"/>
      <c r="BX18" s="51"/>
      <c r="BY18" s="51"/>
      <c r="BZ18" s="51"/>
      <c r="CA18" s="51"/>
      <c r="CB18" s="51"/>
      <c r="CC18" s="51"/>
      <c r="CD18" s="51"/>
      <c r="CE18" s="51"/>
      <c r="CF18" s="51"/>
      <c r="CG18" s="51"/>
      <c r="CH18" s="51"/>
      <c r="CI18" s="51"/>
      <c r="CJ18" s="51"/>
      <c r="CK18" s="51"/>
      <c r="CL18" s="51"/>
      <c r="CM18" s="51"/>
      <c r="CN18" s="51"/>
      <c r="CO18" s="51"/>
      <c r="CP18" s="51"/>
      <c r="CQ18" s="51"/>
      <c r="CR18" s="51"/>
      <c r="CS18" s="51"/>
      <c r="CT18" s="51"/>
      <c r="CU18" s="51"/>
      <c r="CV18" s="51"/>
      <c r="CW18" s="51"/>
      <c r="CX18" s="51"/>
      <c r="CY18" s="51"/>
      <c r="CZ18" s="51"/>
      <c r="DA18" s="51"/>
      <c r="DB18" s="51"/>
      <c r="DC18" s="51"/>
      <c r="DD18" s="51"/>
    </row>
    <row r="19" spans="8:105" s="3" customFormat="1" ht="13.5" customHeight="1">
      <c r="H19" s="4"/>
      <c r="I19" s="4"/>
      <c r="J19" s="4"/>
      <c r="K19" s="4"/>
      <c r="L19" s="4"/>
      <c r="M19" s="4"/>
      <c r="N19" s="4"/>
      <c r="O19" s="7"/>
      <c r="P19" s="7"/>
      <c r="Y19" s="4"/>
      <c r="Z19" s="4"/>
      <c r="AA19" s="4"/>
      <c r="AB19" s="4"/>
      <c r="AC19" s="4"/>
      <c r="AD19" s="4"/>
      <c r="AJ19" s="4"/>
      <c r="AK19" s="4"/>
      <c r="AL19" s="6" t="s">
        <v>132</v>
      </c>
      <c r="AM19" s="52" t="s">
        <v>172</v>
      </c>
      <c r="AN19" s="52"/>
      <c r="AO19" s="52"/>
      <c r="AP19" s="52"/>
      <c r="AQ19" s="52"/>
      <c r="AR19" s="51" t="s">
        <v>3</v>
      </c>
      <c r="AS19" s="51"/>
      <c r="AT19" s="52" t="s">
        <v>174</v>
      </c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/>
      <c r="BI19" s="51" t="s">
        <v>3</v>
      </c>
      <c r="BJ19" s="51"/>
      <c r="BK19" s="52" t="s">
        <v>170</v>
      </c>
      <c r="BL19" s="52"/>
      <c r="BM19" s="52"/>
      <c r="BN19" s="52"/>
      <c r="BO19" s="52"/>
      <c r="BP19" s="52"/>
      <c r="BQ19" s="52"/>
      <c r="BR19" s="52"/>
      <c r="BS19" s="8" t="s">
        <v>131</v>
      </c>
      <c r="BU19" s="7"/>
      <c r="BX19" s="4"/>
      <c r="BY19" s="4"/>
      <c r="BZ19" s="4"/>
      <c r="CA19" s="4"/>
      <c r="CB19" s="4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</row>
    <row r="20" spans="8:105" s="3" customFormat="1" ht="16.5" customHeight="1">
      <c r="H20" s="53" t="s">
        <v>171</v>
      </c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J20" s="53"/>
      <c r="CK20" s="53"/>
      <c r="CL20" s="53"/>
      <c r="CM20" s="53"/>
      <c r="CN20" s="53"/>
      <c r="CO20" s="53"/>
      <c r="CP20" s="53"/>
      <c r="CQ20" s="53"/>
      <c r="CR20" s="53"/>
      <c r="CS20" s="53"/>
      <c r="CT20" s="53"/>
      <c r="CU20" s="53"/>
      <c r="CV20" s="53"/>
      <c r="CW20" s="53"/>
      <c r="CZ20" s="2"/>
      <c r="DA20" s="2"/>
    </row>
    <row r="21" spans="8:105" s="3" customFormat="1" ht="24" customHeight="1">
      <c r="H21" s="46" t="s">
        <v>4</v>
      </c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46"/>
      <c r="BI21" s="46"/>
      <c r="BJ21" s="46"/>
      <c r="BK21" s="46"/>
      <c r="BL21" s="46"/>
      <c r="BM21" s="46"/>
      <c r="BN21" s="46"/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BY21" s="46"/>
      <c r="BZ21" s="46"/>
      <c r="CA21" s="46"/>
      <c r="CB21" s="46"/>
      <c r="CC21" s="46"/>
      <c r="CD21" s="46"/>
      <c r="CE21" s="46"/>
      <c r="CF21" s="46"/>
      <c r="CG21" s="46"/>
      <c r="CH21" s="46"/>
      <c r="CI21" s="46"/>
      <c r="CJ21" s="46"/>
      <c r="CK21" s="46"/>
      <c r="CL21" s="46"/>
      <c r="CM21" s="46"/>
      <c r="CN21" s="46"/>
      <c r="CO21" s="46"/>
      <c r="CP21" s="46"/>
      <c r="CQ21" s="46"/>
      <c r="CR21" s="46"/>
      <c r="CS21" s="46"/>
      <c r="CT21" s="46"/>
      <c r="CU21" s="46"/>
      <c r="CV21" s="46"/>
      <c r="CW21" s="46"/>
      <c r="CZ21" s="2"/>
      <c r="DA21" s="2"/>
    </row>
    <row r="22" spans="1:108" s="9" customFormat="1" ht="15.75" customHeight="1">
      <c r="A22" s="25"/>
      <c r="B22" s="28" t="s">
        <v>5</v>
      </c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8"/>
      <c r="CL22" s="28"/>
      <c r="CM22" s="28"/>
      <c r="CN22" s="28"/>
      <c r="CO22" s="28"/>
      <c r="CP22" s="28"/>
      <c r="CQ22" s="28"/>
      <c r="CR22" s="28"/>
      <c r="CS22" s="28"/>
      <c r="CT22" s="28"/>
      <c r="CU22" s="28"/>
      <c r="CV22" s="28"/>
      <c r="CW22" s="28"/>
      <c r="CX22" s="28"/>
      <c r="CY22" s="28"/>
      <c r="CZ22" s="28"/>
      <c r="DA22" s="28"/>
      <c r="DB22" s="28"/>
      <c r="DC22" s="28"/>
      <c r="DD22" s="29"/>
    </row>
    <row r="23" spans="1:108" s="12" customFormat="1" ht="62.25" customHeight="1">
      <c r="A23" s="32" t="s">
        <v>12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4"/>
      <c r="BA23" s="47" t="s">
        <v>13</v>
      </c>
      <c r="BB23" s="33"/>
      <c r="BC23" s="33"/>
      <c r="BD23" s="33"/>
      <c r="BE23" s="33"/>
      <c r="BF23" s="33"/>
      <c r="BG23" s="33"/>
      <c r="BH23" s="33"/>
      <c r="BI23" s="34"/>
      <c r="BJ23" s="47" t="s">
        <v>14</v>
      </c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4"/>
      <c r="BW23" s="32" t="s">
        <v>9</v>
      </c>
      <c r="BX23" s="33"/>
      <c r="BY23" s="33"/>
      <c r="BZ23" s="33"/>
      <c r="CA23" s="33"/>
      <c r="CB23" s="33"/>
      <c r="CC23" s="33"/>
      <c r="CD23" s="33"/>
      <c r="CE23" s="33"/>
      <c r="CF23" s="33"/>
      <c r="CG23" s="33"/>
      <c r="CH23" s="33"/>
      <c r="CI23" s="33"/>
      <c r="CJ23" s="33"/>
      <c r="CK23" s="33"/>
      <c r="CL23" s="34"/>
      <c r="CM23" s="47" t="s">
        <v>15</v>
      </c>
      <c r="CN23" s="33"/>
      <c r="CO23" s="33"/>
      <c r="CP23" s="33"/>
      <c r="CQ23" s="33"/>
      <c r="CR23" s="33"/>
      <c r="CS23" s="33"/>
      <c r="CT23" s="33"/>
      <c r="CU23" s="33"/>
      <c r="CV23" s="33"/>
      <c r="CW23" s="33"/>
      <c r="CX23" s="33"/>
      <c r="CY23" s="33"/>
      <c r="CZ23" s="33"/>
      <c r="DA23" s="33"/>
      <c r="DB23" s="33"/>
      <c r="DC23" s="33"/>
      <c r="DD23" s="34"/>
    </row>
    <row r="24" spans="1:108" s="12" customFormat="1" ht="14.25" customHeight="1">
      <c r="A24" s="32">
        <v>1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4"/>
      <c r="BA24" s="32">
        <v>2</v>
      </c>
      <c r="BB24" s="33"/>
      <c r="BC24" s="33"/>
      <c r="BD24" s="33"/>
      <c r="BE24" s="33"/>
      <c r="BF24" s="33"/>
      <c r="BG24" s="33"/>
      <c r="BH24" s="33"/>
      <c r="BI24" s="34"/>
      <c r="BJ24" s="32">
        <v>3</v>
      </c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4"/>
      <c r="BW24" s="32">
        <v>4</v>
      </c>
      <c r="BX24" s="33"/>
      <c r="BY24" s="33"/>
      <c r="BZ24" s="33"/>
      <c r="CA24" s="33"/>
      <c r="CB24" s="33"/>
      <c r="CC24" s="33"/>
      <c r="CD24" s="33"/>
      <c r="CE24" s="33"/>
      <c r="CF24" s="33"/>
      <c r="CG24" s="33"/>
      <c r="CH24" s="33"/>
      <c r="CI24" s="33"/>
      <c r="CJ24" s="33"/>
      <c r="CK24" s="33"/>
      <c r="CL24" s="34"/>
      <c r="CM24" s="32">
        <v>5</v>
      </c>
      <c r="CN24" s="33"/>
      <c r="CO24" s="33"/>
      <c r="CP24" s="33"/>
      <c r="CQ24" s="33"/>
      <c r="CR24" s="33"/>
      <c r="CS24" s="33"/>
      <c r="CT24" s="33"/>
      <c r="CU24" s="33"/>
      <c r="CV24" s="33"/>
      <c r="CW24" s="33"/>
      <c r="CX24" s="33"/>
      <c r="CY24" s="33"/>
      <c r="CZ24" s="33"/>
      <c r="DA24" s="33"/>
      <c r="DB24" s="33"/>
      <c r="DC24" s="33"/>
      <c r="DD24" s="34"/>
    </row>
    <row r="25" spans="1:108" s="9" customFormat="1" ht="15.75" customHeight="1">
      <c r="A25" s="25"/>
      <c r="B25" s="40" t="s">
        <v>6</v>
      </c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  <c r="CL25" s="40"/>
      <c r="CM25" s="40"/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40"/>
      <c r="CY25" s="40"/>
      <c r="CZ25" s="40"/>
      <c r="DA25" s="40"/>
      <c r="DB25" s="40"/>
      <c r="DC25" s="40"/>
      <c r="DD25" s="41"/>
    </row>
    <row r="26" spans="1:108" s="24" customFormat="1" ht="15.75" customHeight="1">
      <c r="A26" s="20"/>
      <c r="B26" s="28" t="s">
        <v>133</v>
      </c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19"/>
      <c r="BA26" s="37" t="s">
        <v>16</v>
      </c>
      <c r="BB26" s="38"/>
      <c r="BC26" s="38"/>
      <c r="BD26" s="38"/>
      <c r="BE26" s="38"/>
      <c r="BF26" s="38"/>
      <c r="BG26" s="38"/>
      <c r="BH26" s="38"/>
      <c r="BI26" s="39"/>
      <c r="BJ26" s="32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4"/>
      <c r="BW26" s="32">
        <v>1</v>
      </c>
      <c r="BX26" s="33"/>
      <c r="BY26" s="33"/>
      <c r="BZ26" s="33"/>
      <c r="CA26" s="33"/>
      <c r="CB26" s="33"/>
      <c r="CC26" s="33"/>
      <c r="CD26" s="33"/>
      <c r="CE26" s="33"/>
      <c r="CF26" s="33"/>
      <c r="CG26" s="33"/>
      <c r="CH26" s="33"/>
      <c r="CI26" s="33"/>
      <c r="CJ26" s="33"/>
      <c r="CK26" s="33"/>
      <c r="CL26" s="34"/>
      <c r="CM26" s="32"/>
      <c r="CN26" s="33"/>
      <c r="CO26" s="33"/>
      <c r="CP26" s="33"/>
      <c r="CQ26" s="33"/>
      <c r="CR26" s="33"/>
      <c r="CS26" s="33"/>
      <c r="CT26" s="33"/>
      <c r="CU26" s="33"/>
      <c r="CV26" s="33"/>
      <c r="CW26" s="33"/>
      <c r="CX26" s="33"/>
      <c r="CY26" s="33"/>
      <c r="CZ26" s="33"/>
      <c r="DA26" s="33"/>
      <c r="DB26" s="33"/>
      <c r="DC26" s="33"/>
      <c r="DD26" s="34"/>
    </row>
    <row r="27" spans="1:108" s="24" customFormat="1" ht="15.75" customHeight="1">
      <c r="A27" s="20"/>
      <c r="B27" s="28" t="s">
        <v>165</v>
      </c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19"/>
      <c r="BA27" s="37" t="s">
        <v>17</v>
      </c>
      <c r="BB27" s="38"/>
      <c r="BC27" s="38"/>
      <c r="BD27" s="38"/>
      <c r="BE27" s="38"/>
      <c r="BF27" s="38"/>
      <c r="BG27" s="38"/>
      <c r="BH27" s="38"/>
      <c r="BI27" s="39"/>
      <c r="BJ27" s="32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4"/>
      <c r="BW27" s="32">
        <v>1</v>
      </c>
      <c r="BX27" s="33"/>
      <c r="BY27" s="33"/>
      <c r="BZ27" s="33"/>
      <c r="CA27" s="33"/>
      <c r="CB27" s="33"/>
      <c r="CC27" s="33"/>
      <c r="CD27" s="33"/>
      <c r="CE27" s="33"/>
      <c r="CF27" s="33"/>
      <c r="CG27" s="33"/>
      <c r="CH27" s="33"/>
      <c r="CI27" s="33"/>
      <c r="CJ27" s="33"/>
      <c r="CK27" s="33"/>
      <c r="CL27" s="34"/>
      <c r="CM27" s="32"/>
      <c r="CN27" s="33"/>
      <c r="CO27" s="33"/>
      <c r="CP27" s="33"/>
      <c r="CQ27" s="33"/>
      <c r="CR27" s="33"/>
      <c r="CS27" s="33"/>
      <c r="CT27" s="33"/>
      <c r="CU27" s="33"/>
      <c r="CV27" s="33"/>
      <c r="CW27" s="33"/>
      <c r="CX27" s="33"/>
      <c r="CY27" s="33"/>
      <c r="CZ27" s="33"/>
      <c r="DA27" s="33"/>
      <c r="DB27" s="33"/>
      <c r="DC27" s="33"/>
      <c r="DD27" s="34"/>
    </row>
    <row r="28" spans="1:108" s="24" customFormat="1" ht="15.75" customHeight="1">
      <c r="A28" s="20"/>
      <c r="B28" s="28" t="s">
        <v>134</v>
      </c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19"/>
      <c r="BA28" s="37" t="s">
        <v>18</v>
      </c>
      <c r="BB28" s="38"/>
      <c r="BC28" s="38"/>
      <c r="BD28" s="38"/>
      <c r="BE28" s="38"/>
      <c r="BF28" s="38"/>
      <c r="BG28" s="38"/>
      <c r="BH28" s="38"/>
      <c r="BI28" s="39"/>
      <c r="BJ28" s="32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4"/>
      <c r="BW28" s="32">
        <v>1</v>
      </c>
      <c r="BX28" s="33"/>
      <c r="BY28" s="33"/>
      <c r="BZ28" s="33"/>
      <c r="CA28" s="33"/>
      <c r="CB28" s="33"/>
      <c r="CC28" s="33"/>
      <c r="CD28" s="33"/>
      <c r="CE28" s="33"/>
      <c r="CF28" s="33"/>
      <c r="CG28" s="33"/>
      <c r="CH28" s="33"/>
      <c r="CI28" s="33"/>
      <c r="CJ28" s="33"/>
      <c r="CK28" s="33"/>
      <c r="CL28" s="34"/>
      <c r="CM28" s="32"/>
      <c r="CN28" s="33"/>
      <c r="CO28" s="33"/>
      <c r="CP28" s="33"/>
      <c r="CQ28" s="33"/>
      <c r="CR28" s="33"/>
      <c r="CS28" s="33"/>
      <c r="CT28" s="33"/>
      <c r="CU28" s="33"/>
      <c r="CV28" s="33"/>
      <c r="CW28" s="33"/>
      <c r="CX28" s="33"/>
      <c r="CY28" s="33"/>
      <c r="CZ28" s="33"/>
      <c r="DA28" s="33"/>
      <c r="DB28" s="33"/>
      <c r="DC28" s="33"/>
      <c r="DD28" s="34"/>
    </row>
    <row r="29" spans="1:108" s="24" customFormat="1" ht="15.75" customHeight="1">
      <c r="A29" s="20"/>
      <c r="B29" s="28" t="s">
        <v>7</v>
      </c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19"/>
      <c r="BA29" s="37" t="s">
        <v>19</v>
      </c>
      <c r="BB29" s="38"/>
      <c r="BC29" s="38"/>
      <c r="BD29" s="38"/>
      <c r="BE29" s="38"/>
      <c r="BF29" s="38"/>
      <c r="BG29" s="38"/>
      <c r="BH29" s="38"/>
      <c r="BI29" s="39"/>
      <c r="BJ29" s="32"/>
      <c r="BK29" s="33"/>
      <c r="BL29" s="33"/>
      <c r="BM29" s="33"/>
      <c r="BN29" s="33"/>
      <c r="BO29" s="33"/>
      <c r="BP29" s="33"/>
      <c r="BQ29" s="33"/>
      <c r="BR29" s="33"/>
      <c r="BS29" s="33"/>
      <c r="BT29" s="33"/>
      <c r="BU29" s="33"/>
      <c r="BV29" s="34"/>
      <c r="BW29" s="32">
        <v>0.5</v>
      </c>
      <c r="BX29" s="33"/>
      <c r="BY29" s="33"/>
      <c r="BZ29" s="33"/>
      <c r="CA29" s="33"/>
      <c r="CB29" s="33"/>
      <c r="CC29" s="33"/>
      <c r="CD29" s="33"/>
      <c r="CE29" s="33"/>
      <c r="CF29" s="33"/>
      <c r="CG29" s="33"/>
      <c r="CH29" s="33"/>
      <c r="CI29" s="33"/>
      <c r="CJ29" s="33"/>
      <c r="CK29" s="33"/>
      <c r="CL29" s="34"/>
      <c r="CM29" s="32"/>
      <c r="CN29" s="33"/>
      <c r="CO29" s="33"/>
      <c r="CP29" s="33"/>
      <c r="CQ29" s="33"/>
      <c r="CR29" s="33"/>
      <c r="CS29" s="33"/>
      <c r="CT29" s="33"/>
      <c r="CU29" s="33"/>
      <c r="CV29" s="33"/>
      <c r="CW29" s="33"/>
      <c r="CX29" s="33"/>
      <c r="CY29" s="33"/>
      <c r="CZ29" s="33"/>
      <c r="DA29" s="33"/>
      <c r="DB29" s="33"/>
      <c r="DC29" s="33"/>
      <c r="DD29" s="34"/>
    </row>
    <row r="30" spans="1:108" s="24" customFormat="1" ht="15.75" customHeight="1">
      <c r="A30" s="20"/>
      <c r="B30" s="28" t="s">
        <v>8</v>
      </c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19"/>
      <c r="BA30" s="37" t="s">
        <v>21</v>
      </c>
      <c r="BB30" s="38"/>
      <c r="BC30" s="38"/>
      <c r="BD30" s="38"/>
      <c r="BE30" s="38"/>
      <c r="BF30" s="38"/>
      <c r="BG30" s="38"/>
      <c r="BH30" s="38"/>
      <c r="BI30" s="39"/>
      <c r="BJ30" s="32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4"/>
      <c r="BW30" s="32">
        <v>0.5</v>
      </c>
      <c r="BX30" s="33"/>
      <c r="BY30" s="33"/>
      <c r="BZ30" s="33"/>
      <c r="CA30" s="33"/>
      <c r="CB30" s="33"/>
      <c r="CC30" s="33"/>
      <c r="CD30" s="33"/>
      <c r="CE30" s="33"/>
      <c r="CF30" s="33"/>
      <c r="CG30" s="33"/>
      <c r="CH30" s="33"/>
      <c r="CI30" s="33"/>
      <c r="CJ30" s="33"/>
      <c r="CK30" s="33"/>
      <c r="CL30" s="34"/>
      <c r="CM30" s="32"/>
      <c r="CN30" s="33"/>
      <c r="CO30" s="33"/>
      <c r="CP30" s="33"/>
      <c r="CQ30" s="33"/>
      <c r="CR30" s="33"/>
      <c r="CS30" s="33"/>
      <c r="CT30" s="33"/>
      <c r="CU30" s="33"/>
      <c r="CV30" s="33"/>
      <c r="CW30" s="33"/>
      <c r="CX30" s="33"/>
      <c r="CY30" s="33"/>
      <c r="CZ30" s="33"/>
      <c r="DA30" s="33"/>
      <c r="DB30" s="33"/>
      <c r="DC30" s="33"/>
      <c r="DD30" s="34"/>
    </row>
    <row r="31" spans="1:108" s="24" customFormat="1" ht="15.75" customHeight="1">
      <c r="A31" s="21"/>
      <c r="B31" s="57" t="s">
        <v>135</v>
      </c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7"/>
      <c r="AU31" s="57"/>
      <c r="AV31" s="57"/>
      <c r="AW31" s="57"/>
      <c r="AX31" s="57"/>
      <c r="AY31" s="57"/>
      <c r="AZ31" s="22"/>
      <c r="BA31" s="58" t="s">
        <v>22</v>
      </c>
      <c r="BB31" s="59"/>
      <c r="BC31" s="59"/>
      <c r="BD31" s="59"/>
      <c r="BE31" s="59"/>
      <c r="BF31" s="59"/>
      <c r="BG31" s="59"/>
      <c r="BH31" s="59"/>
      <c r="BI31" s="60"/>
      <c r="BJ31" s="54"/>
      <c r="BK31" s="55"/>
      <c r="BL31" s="55"/>
      <c r="BM31" s="55"/>
      <c r="BN31" s="55"/>
      <c r="BO31" s="55"/>
      <c r="BP31" s="55"/>
      <c r="BQ31" s="55"/>
      <c r="BR31" s="55"/>
      <c r="BS31" s="55"/>
      <c r="BT31" s="55"/>
      <c r="BU31" s="55"/>
      <c r="BV31" s="56"/>
      <c r="BW31" s="54" t="s">
        <v>34</v>
      </c>
      <c r="BX31" s="55"/>
      <c r="BY31" s="55"/>
      <c r="BZ31" s="55"/>
      <c r="CA31" s="55"/>
      <c r="CB31" s="55"/>
      <c r="CC31" s="55"/>
      <c r="CD31" s="55"/>
      <c r="CE31" s="55"/>
      <c r="CF31" s="55"/>
      <c r="CG31" s="55"/>
      <c r="CH31" s="55"/>
      <c r="CI31" s="55"/>
      <c r="CJ31" s="55"/>
      <c r="CK31" s="55"/>
      <c r="CL31" s="56"/>
      <c r="CM31" s="54"/>
      <c r="CN31" s="55"/>
      <c r="CO31" s="55"/>
      <c r="CP31" s="55"/>
      <c r="CQ31" s="55"/>
      <c r="CR31" s="55"/>
      <c r="CS31" s="55"/>
      <c r="CT31" s="55"/>
      <c r="CU31" s="55"/>
      <c r="CV31" s="55"/>
      <c r="CW31" s="55"/>
      <c r="CX31" s="55"/>
      <c r="CY31" s="55"/>
      <c r="CZ31" s="55"/>
      <c r="DA31" s="55"/>
      <c r="DB31" s="55"/>
      <c r="DC31" s="55"/>
      <c r="DD31" s="56"/>
    </row>
    <row r="32" spans="1:108" s="24" customFormat="1" ht="15.75" customHeight="1">
      <c r="A32" s="20"/>
      <c r="B32" s="40" t="s">
        <v>20</v>
      </c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0"/>
      <c r="CA32" s="40"/>
      <c r="CB32" s="40"/>
      <c r="CC32" s="40"/>
      <c r="CD32" s="40"/>
      <c r="CE32" s="40"/>
      <c r="CF32" s="40"/>
      <c r="CG32" s="40"/>
      <c r="CH32" s="40"/>
      <c r="CI32" s="40"/>
      <c r="CJ32" s="40"/>
      <c r="CK32" s="40"/>
      <c r="CL32" s="40"/>
      <c r="CM32" s="40"/>
      <c r="CN32" s="40"/>
      <c r="CO32" s="40"/>
      <c r="CP32" s="40"/>
      <c r="CQ32" s="40"/>
      <c r="CR32" s="40"/>
      <c r="CS32" s="40"/>
      <c r="CT32" s="40"/>
      <c r="CU32" s="40"/>
      <c r="CV32" s="40"/>
      <c r="CW32" s="40"/>
      <c r="CX32" s="40"/>
      <c r="CY32" s="40"/>
      <c r="CZ32" s="40"/>
      <c r="DA32" s="40"/>
      <c r="DB32" s="40"/>
      <c r="DC32" s="40"/>
      <c r="DD32" s="41"/>
    </row>
    <row r="33" spans="1:108" s="24" customFormat="1" ht="30" customHeight="1">
      <c r="A33" s="20"/>
      <c r="B33" s="36" t="s">
        <v>10</v>
      </c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23"/>
      <c r="BA33" s="48" t="s">
        <v>23</v>
      </c>
      <c r="BB33" s="49"/>
      <c r="BC33" s="49"/>
      <c r="BD33" s="49"/>
      <c r="BE33" s="49"/>
      <c r="BF33" s="49"/>
      <c r="BG33" s="49"/>
      <c r="BH33" s="49"/>
      <c r="BI33" s="50"/>
      <c r="BJ33" s="43"/>
      <c r="BK33" s="44"/>
      <c r="BL33" s="44"/>
      <c r="BM33" s="44"/>
      <c r="BN33" s="44"/>
      <c r="BO33" s="44"/>
      <c r="BP33" s="44"/>
      <c r="BQ33" s="44"/>
      <c r="BR33" s="44"/>
      <c r="BS33" s="44"/>
      <c r="BT33" s="44"/>
      <c r="BU33" s="44"/>
      <c r="BV33" s="45"/>
      <c r="BW33" s="43">
        <v>1</v>
      </c>
      <c r="BX33" s="44"/>
      <c r="BY33" s="44"/>
      <c r="BZ33" s="44"/>
      <c r="CA33" s="44"/>
      <c r="CB33" s="44"/>
      <c r="CC33" s="44"/>
      <c r="CD33" s="44"/>
      <c r="CE33" s="44"/>
      <c r="CF33" s="44"/>
      <c r="CG33" s="44"/>
      <c r="CH33" s="44"/>
      <c r="CI33" s="44"/>
      <c r="CJ33" s="44"/>
      <c r="CK33" s="44"/>
      <c r="CL33" s="45"/>
      <c r="CM33" s="43"/>
      <c r="CN33" s="44"/>
      <c r="CO33" s="44"/>
      <c r="CP33" s="44"/>
      <c r="CQ33" s="44"/>
      <c r="CR33" s="44"/>
      <c r="CS33" s="44"/>
      <c r="CT33" s="44"/>
      <c r="CU33" s="44"/>
      <c r="CV33" s="44"/>
      <c r="CW33" s="44"/>
      <c r="CX33" s="44"/>
      <c r="CY33" s="44"/>
      <c r="CZ33" s="44"/>
      <c r="DA33" s="44"/>
      <c r="DB33" s="44"/>
      <c r="DC33" s="44"/>
      <c r="DD33" s="45"/>
    </row>
    <row r="34" spans="1:108" s="24" customFormat="1" ht="30" customHeight="1">
      <c r="A34" s="20"/>
      <c r="B34" s="36" t="s">
        <v>11</v>
      </c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23"/>
      <c r="BA34" s="48" t="s">
        <v>27</v>
      </c>
      <c r="BB34" s="49"/>
      <c r="BC34" s="49"/>
      <c r="BD34" s="49"/>
      <c r="BE34" s="49"/>
      <c r="BF34" s="49"/>
      <c r="BG34" s="49"/>
      <c r="BH34" s="49"/>
      <c r="BI34" s="50"/>
      <c r="BJ34" s="62">
        <v>26273</v>
      </c>
      <c r="BK34" s="63"/>
      <c r="BL34" s="63"/>
      <c r="BM34" s="63"/>
      <c r="BN34" s="63"/>
      <c r="BO34" s="63"/>
      <c r="BP34" s="63"/>
      <c r="BQ34" s="63"/>
      <c r="BR34" s="63"/>
      <c r="BS34" s="63"/>
      <c r="BT34" s="63"/>
      <c r="BU34" s="63"/>
      <c r="BV34" s="64"/>
      <c r="BW34" s="43">
        <v>1</v>
      </c>
      <c r="BX34" s="44"/>
      <c r="BY34" s="44"/>
      <c r="BZ34" s="44"/>
      <c r="CA34" s="44"/>
      <c r="CB34" s="44"/>
      <c r="CC34" s="44"/>
      <c r="CD34" s="44"/>
      <c r="CE34" s="44"/>
      <c r="CF34" s="44"/>
      <c r="CG34" s="44"/>
      <c r="CH34" s="44"/>
      <c r="CI34" s="44"/>
      <c r="CJ34" s="44"/>
      <c r="CK34" s="44"/>
      <c r="CL34" s="45"/>
      <c r="CM34" s="62">
        <f>BJ34</f>
        <v>26273</v>
      </c>
      <c r="CN34" s="63"/>
      <c r="CO34" s="63"/>
      <c r="CP34" s="63"/>
      <c r="CQ34" s="63"/>
      <c r="CR34" s="63"/>
      <c r="CS34" s="63"/>
      <c r="CT34" s="63"/>
      <c r="CU34" s="63"/>
      <c r="CV34" s="63"/>
      <c r="CW34" s="63"/>
      <c r="CX34" s="63"/>
      <c r="CY34" s="63"/>
      <c r="CZ34" s="63"/>
      <c r="DA34" s="63"/>
      <c r="DB34" s="63"/>
      <c r="DC34" s="63"/>
      <c r="DD34" s="64"/>
    </row>
    <row r="35" spans="1:108" s="24" customFormat="1" ht="15.75" customHeight="1">
      <c r="A35" s="21"/>
      <c r="B35" s="28" t="s">
        <v>136</v>
      </c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2"/>
      <c r="BA35" s="37" t="s">
        <v>30</v>
      </c>
      <c r="BB35" s="38"/>
      <c r="BC35" s="38"/>
      <c r="BD35" s="38"/>
      <c r="BE35" s="38"/>
      <c r="BF35" s="38"/>
      <c r="BG35" s="38"/>
      <c r="BH35" s="38"/>
      <c r="BI35" s="39"/>
      <c r="BJ35" s="62">
        <f>SUM(BJ33:BV34)</f>
        <v>26273</v>
      </c>
      <c r="BK35" s="63"/>
      <c r="BL35" s="63"/>
      <c r="BM35" s="63"/>
      <c r="BN35" s="63"/>
      <c r="BO35" s="63"/>
      <c r="BP35" s="63"/>
      <c r="BQ35" s="63"/>
      <c r="BR35" s="63"/>
      <c r="BS35" s="63"/>
      <c r="BT35" s="63"/>
      <c r="BU35" s="63"/>
      <c r="BV35" s="64"/>
      <c r="BW35" s="32" t="s">
        <v>34</v>
      </c>
      <c r="BX35" s="33"/>
      <c r="BY35" s="33"/>
      <c r="BZ35" s="33"/>
      <c r="CA35" s="33"/>
      <c r="CB35" s="33"/>
      <c r="CC35" s="33"/>
      <c r="CD35" s="33"/>
      <c r="CE35" s="33"/>
      <c r="CF35" s="33"/>
      <c r="CG35" s="33"/>
      <c r="CH35" s="33"/>
      <c r="CI35" s="33"/>
      <c r="CJ35" s="33"/>
      <c r="CK35" s="33"/>
      <c r="CL35" s="34"/>
      <c r="CM35" s="65">
        <f>SUM(CM33:DC34)</f>
        <v>26273</v>
      </c>
      <c r="CN35" s="66"/>
      <c r="CO35" s="66"/>
      <c r="CP35" s="66"/>
      <c r="CQ35" s="66"/>
      <c r="CR35" s="66"/>
      <c r="CS35" s="66"/>
      <c r="CT35" s="66"/>
      <c r="CU35" s="66"/>
      <c r="CV35" s="66"/>
      <c r="CW35" s="66"/>
      <c r="CX35" s="66"/>
      <c r="CY35" s="66"/>
      <c r="CZ35" s="66"/>
      <c r="DA35" s="66"/>
      <c r="DB35" s="66"/>
      <c r="DC35" s="66"/>
      <c r="DD35" s="67"/>
    </row>
    <row r="36" spans="1:108" s="24" customFormat="1" ht="15.75" customHeight="1">
      <c r="A36" s="20"/>
      <c r="B36" s="40" t="s">
        <v>24</v>
      </c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0"/>
      <c r="CC36" s="40"/>
      <c r="CD36" s="40"/>
      <c r="CE36" s="40"/>
      <c r="CF36" s="40"/>
      <c r="CG36" s="40"/>
      <c r="CH36" s="40"/>
      <c r="CI36" s="40"/>
      <c r="CJ36" s="40"/>
      <c r="CK36" s="40"/>
      <c r="CL36" s="40"/>
      <c r="CM36" s="40"/>
      <c r="CN36" s="40"/>
      <c r="CO36" s="40"/>
      <c r="CP36" s="40"/>
      <c r="CQ36" s="40"/>
      <c r="CR36" s="40"/>
      <c r="CS36" s="40"/>
      <c r="CT36" s="40"/>
      <c r="CU36" s="40"/>
      <c r="CV36" s="40"/>
      <c r="CW36" s="40"/>
      <c r="CX36" s="40"/>
      <c r="CY36" s="40"/>
      <c r="CZ36" s="40"/>
      <c r="DA36" s="40"/>
      <c r="DB36" s="40"/>
      <c r="DC36" s="40"/>
      <c r="DD36" s="41"/>
    </row>
    <row r="37" spans="1:108" s="24" customFormat="1" ht="104.25" customHeight="1">
      <c r="A37" s="20"/>
      <c r="B37" s="36" t="s">
        <v>25</v>
      </c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23"/>
      <c r="BA37" s="37" t="s">
        <v>31</v>
      </c>
      <c r="BB37" s="38"/>
      <c r="BC37" s="38"/>
      <c r="BD37" s="38"/>
      <c r="BE37" s="38"/>
      <c r="BF37" s="38"/>
      <c r="BG37" s="38"/>
      <c r="BH37" s="38"/>
      <c r="BI37" s="39"/>
      <c r="BJ37" s="32"/>
      <c r="BK37" s="33"/>
      <c r="BL37" s="33"/>
      <c r="BM37" s="33"/>
      <c r="BN37" s="33"/>
      <c r="BO37" s="33"/>
      <c r="BP37" s="33"/>
      <c r="BQ37" s="33"/>
      <c r="BR37" s="33"/>
      <c r="BS37" s="33"/>
      <c r="BT37" s="33"/>
      <c r="BU37" s="33"/>
      <c r="BV37" s="34"/>
      <c r="BW37" s="32">
        <v>1</v>
      </c>
      <c r="BX37" s="33"/>
      <c r="BY37" s="33"/>
      <c r="BZ37" s="33"/>
      <c r="CA37" s="33"/>
      <c r="CB37" s="33"/>
      <c r="CC37" s="33"/>
      <c r="CD37" s="33"/>
      <c r="CE37" s="33"/>
      <c r="CF37" s="33"/>
      <c r="CG37" s="33"/>
      <c r="CH37" s="33"/>
      <c r="CI37" s="33"/>
      <c r="CJ37" s="33"/>
      <c r="CK37" s="33"/>
      <c r="CL37" s="34"/>
      <c r="CM37" s="32"/>
      <c r="CN37" s="33"/>
      <c r="CO37" s="33"/>
      <c r="CP37" s="33"/>
      <c r="CQ37" s="33"/>
      <c r="CR37" s="33"/>
      <c r="CS37" s="33"/>
      <c r="CT37" s="33"/>
      <c r="CU37" s="33"/>
      <c r="CV37" s="33"/>
      <c r="CW37" s="33"/>
      <c r="CX37" s="33"/>
      <c r="CY37" s="33"/>
      <c r="CZ37" s="33"/>
      <c r="DA37" s="33"/>
      <c r="DB37" s="33"/>
      <c r="DC37" s="33"/>
      <c r="DD37" s="34"/>
    </row>
    <row r="38" spans="1:108" s="24" customFormat="1" ht="15.75" customHeight="1">
      <c r="A38" s="20"/>
      <c r="B38" s="28" t="s">
        <v>28</v>
      </c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19"/>
      <c r="BA38" s="37" t="s">
        <v>32</v>
      </c>
      <c r="BB38" s="38"/>
      <c r="BC38" s="38"/>
      <c r="BD38" s="38"/>
      <c r="BE38" s="38"/>
      <c r="BF38" s="38"/>
      <c r="BG38" s="38"/>
      <c r="BH38" s="38"/>
      <c r="BI38" s="39"/>
      <c r="BJ38" s="62">
        <v>92995</v>
      </c>
      <c r="BK38" s="63"/>
      <c r="BL38" s="63"/>
      <c r="BM38" s="63"/>
      <c r="BN38" s="63"/>
      <c r="BO38" s="63"/>
      <c r="BP38" s="63"/>
      <c r="BQ38" s="63"/>
      <c r="BR38" s="63"/>
      <c r="BS38" s="63"/>
      <c r="BT38" s="63"/>
      <c r="BU38" s="63"/>
      <c r="BV38" s="64"/>
      <c r="BW38" s="32">
        <v>1</v>
      </c>
      <c r="BX38" s="33"/>
      <c r="BY38" s="33"/>
      <c r="BZ38" s="33"/>
      <c r="CA38" s="33"/>
      <c r="CB38" s="33"/>
      <c r="CC38" s="33"/>
      <c r="CD38" s="33"/>
      <c r="CE38" s="33"/>
      <c r="CF38" s="33"/>
      <c r="CG38" s="33"/>
      <c r="CH38" s="33"/>
      <c r="CI38" s="33"/>
      <c r="CJ38" s="33"/>
      <c r="CK38" s="33"/>
      <c r="CL38" s="34"/>
      <c r="CM38" s="62">
        <f>BJ38</f>
        <v>92995</v>
      </c>
      <c r="CN38" s="63"/>
      <c r="CO38" s="63"/>
      <c r="CP38" s="63"/>
      <c r="CQ38" s="63"/>
      <c r="CR38" s="63"/>
      <c r="CS38" s="63"/>
      <c r="CT38" s="63"/>
      <c r="CU38" s="63"/>
      <c r="CV38" s="63"/>
      <c r="CW38" s="63"/>
      <c r="CX38" s="63"/>
      <c r="CY38" s="63"/>
      <c r="CZ38" s="63"/>
      <c r="DA38" s="63"/>
      <c r="DB38" s="63"/>
      <c r="DC38" s="63"/>
      <c r="DD38" s="64"/>
    </row>
    <row r="39" spans="1:108" s="24" customFormat="1" ht="15.75" customHeight="1">
      <c r="A39" s="20"/>
      <c r="B39" s="28" t="s">
        <v>137</v>
      </c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19"/>
      <c r="BA39" s="37" t="s">
        <v>33</v>
      </c>
      <c r="BB39" s="38"/>
      <c r="BC39" s="38"/>
      <c r="BD39" s="38"/>
      <c r="BE39" s="38"/>
      <c r="BF39" s="38"/>
      <c r="BG39" s="38"/>
      <c r="BH39" s="38"/>
      <c r="BI39" s="39"/>
      <c r="BJ39" s="62">
        <f>SUM(BJ37:BV38)</f>
        <v>92995</v>
      </c>
      <c r="BK39" s="63"/>
      <c r="BL39" s="63"/>
      <c r="BM39" s="63"/>
      <c r="BN39" s="63"/>
      <c r="BO39" s="63"/>
      <c r="BP39" s="63"/>
      <c r="BQ39" s="63"/>
      <c r="BR39" s="63"/>
      <c r="BS39" s="63"/>
      <c r="BT39" s="63"/>
      <c r="BU39" s="63"/>
      <c r="BV39" s="64"/>
      <c r="BW39" s="32" t="s">
        <v>34</v>
      </c>
      <c r="BX39" s="33"/>
      <c r="BY39" s="33"/>
      <c r="BZ39" s="33"/>
      <c r="CA39" s="33"/>
      <c r="CB39" s="33"/>
      <c r="CC39" s="33"/>
      <c r="CD39" s="33"/>
      <c r="CE39" s="33"/>
      <c r="CF39" s="33"/>
      <c r="CG39" s="33"/>
      <c r="CH39" s="33"/>
      <c r="CI39" s="33"/>
      <c r="CJ39" s="33"/>
      <c r="CK39" s="33"/>
      <c r="CL39" s="34"/>
      <c r="CM39" s="65">
        <f>SUM(CM37:DC38)</f>
        <v>92995</v>
      </c>
      <c r="CN39" s="66"/>
      <c r="CO39" s="66"/>
      <c r="CP39" s="66"/>
      <c r="CQ39" s="66"/>
      <c r="CR39" s="66"/>
      <c r="CS39" s="66"/>
      <c r="CT39" s="66"/>
      <c r="CU39" s="66"/>
      <c r="CV39" s="66"/>
      <c r="CW39" s="66"/>
      <c r="CX39" s="66"/>
      <c r="CY39" s="66"/>
      <c r="CZ39" s="66"/>
      <c r="DA39" s="66"/>
      <c r="DB39" s="66"/>
      <c r="DC39" s="66"/>
      <c r="DD39" s="67"/>
    </row>
    <row r="40" spans="1:108" s="24" customFormat="1" ht="15.75" customHeight="1">
      <c r="A40" s="20"/>
      <c r="B40" s="40" t="s">
        <v>29</v>
      </c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0"/>
      <c r="CA40" s="40"/>
      <c r="CB40" s="40"/>
      <c r="CC40" s="40"/>
      <c r="CD40" s="40"/>
      <c r="CE40" s="40"/>
      <c r="CF40" s="40"/>
      <c r="CG40" s="40"/>
      <c r="CH40" s="40"/>
      <c r="CI40" s="40"/>
      <c r="CJ40" s="40"/>
      <c r="CK40" s="40"/>
      <c r="CL40" s="40"/>
      <c r="CM40" s="40"/>
      <c r="CN40" s="40"/>
      <c r="CO40" s="40"/>
      <c r="CP40" s="40"/>
      <c r="CQ40" s="40"/>
      <c r="CR40" s="40"/>
      <c r="CS40" s="40"/>
      <c r="CT40" s="40"/>
      <c r="CU40" s="40"/>
      <c r="CV40" s="40"/>
      <c r="CW40" s="40"/>
      <c r="CX40" s="40"/>
      <c r="CY40" s="40"/>
      <c r="CZ40" s="40"/>
      <c r="DA40" s="40"/>
      <c r="DB40" s="40"/>
      <c r="DC40" s="40"/>
      <c r="DD40" s="41"/>
    </row>
    <row r="41" spans="1:108" s="24" customFormat="1" ht="30" customHeight="1">
      <c r="A41" s="20"/>
      <c r="B41" s="36" t="s">
        <v>26</v>
      </c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19"/>
      <c r="BA41" s="37" t="s">
        <v>35</v>
      </c>
      <c r="BB41" s="38"/>
      <c r="BC41" s="38"/>
      <c r="BD41" s="38"/>
      <c r="BE41" s="38"/>
      <c r="BF41" s="38"/>
      <c r="BG41" s="38"/>
      <c r="BH41" s="38"/>
      <c r="BI41" s="39"/>
      <c r="BJ41" s="32"/>
      <c r="BK41" s="33"/>
      <c r="BL41" s="33"/>
      <c r="BM41" s="33"/>
      <c r="BN41" s="33"/>
      <c r="BO41" s="33"/>
      <c r="BP41" s="33"/>
      <c r="BQ41" s="33"/>
      <c r="BR41" s="33"/>
      <c r="BS41" s="33"/>
      <c r="BT41" s="33"/>
      <c r="BU41" s="33"/>
      <c r="BV41" s="34"/>
      <c r="BW41" s="32">
        <v>1</v>
      </c>
      <c r="BX41" s="33"/>
      <c r="BY41" s="33"/>
      <c r="BZ41" s="33"/>
      <c r="CA41" s="33"/>
      <c r="CB41" s="33"/>
      <c r="CC41" s="33"/>
      <c r="CD41" s="33"/>
      <c r="CE41" s="33"/>
      <c r="CF41" s="33"/>
      <c r="CG41" s="33"/>
      <c r="CH41" s="33"/>
      <c r="CI41" s="33"/>
      <c r="CJ41" s="33"/>
      <c r="CK41" s="33"/>
      <c r="CL41" s="34"/>
      <c r="CM41" s="32"/>
      <c r="CN41" s="33"/>
      <c r="CO41" s="33"/>
      <c r="CP41" s="33"/>
      <c r="CQ41" s="33"/>
      <c r="CR41" s="33"/>
      <c r="CS41" s="33"/>
      <c r="CT41" s="33"/>
      <c r="CU41" s="33"/>
      <c r="CV41" s="33"/>
      <c r="CW41" s="33"/>
      <c r="CX41" s="33"/>
      <c r="CY41" s="33"/>
      <c r="CZ41" s="33"/>
      <c r="DA41" s="33"/>
      <c r="DB41" s="33"/>
      <c r="DC41" s="33"/>
      <c r="DD41" s="34"/>
    </row>
    <row r="42" spans="1:108" s="24" customFormat="1" ht="73.5" customHeight="1">
      <c r="A42" s="20"/>
      <c r="B42" s="36" t="s">
        <v>138</v>
      </c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19"/>
      <c r="BA42" s="37" t="s">
        <v>36</v>
      </c>
      <c r="BB42" s="38"/>
      <c r="BC42" s="38"/>
      <c r="BD42" s="38"/>
      <c r="BE42" s="38"/>
      <c r="BF42" s="38"/>
      <c r="BG42" s="38"/>
      <c r="BH42" s="38"/>
      <c r="BI42" s="39"/>
      <c r="BJ42" s="32"/>
      <c r="BK42" s="33"/>
      <c r="BL42" s="33"/>
      <c r="BM42" s="33"/>
      <c r="BN42" s="33"/>
      <c r="BO42" s="33"/>
      <c r="BP42" s="33"/>
      <c r="BQ42" s="33"/>
      <c r="BR42" s="33"/>
      <c r="BS42" s="33"/>
      <c r="BT42" s="33"/>
      <c r="BU42" s="33"/>
      <c r="BV42" s="34"/>
      <c r="BW42" s="32">
        <v>1</v>
      </c>
      <c r="BX42" s="33"/>
      <c r="BY42" s="33"/>
      <c r="BZ42" s="33"/>
      <c r="CA42" s="33"/>
      <c r="CB42" s="33"/>
      <c r="CC42" s="33"/>
      <c r="CD42" s="33"/>
      <c r="CE42" s="33"/>
      <c r="CF42" s="33"/>
      <c r="CG42" s="33"/>
      <c r="CH42" s="33"/>
      <c r="CI42" s="33"/>
      <c r="CJ42" s="33"/>
      <c r="CK42" s="33"/>
      <c r="CL42" s="34"/>
      <c r="CM42" s="32"/>
      <c r="CN42" s="33"/>
      <c r="CO42" s="33"/>
      <c r="CP42" s="33"/>
      <c r="CQ42" s="33"/>
      <c r="CR42" s="33"/>
      <c r="CS42" s="33"/>
      <c r="CT42" s="33"/>
      <c r="CU42" s="33"/>
      <c r="CV42" s="33"/>
      <c r="CW42" s="33"/>
      <c r="CX42" s="33"/>
      <c r="CY42" s="33"/>
      <c r="CZ42" s="33"/>
      <c r="DA42" s="33"/>
      <c r="DB42" s="33"/>
      <c r="DC42" s="33"/>
      <c r="DD42" s="34"/>
    </row>
    <row r="43" spans="1:108" s="24" customFormat="1" ht="58.5" customHeight="1">
      <c r="A43" s="20"/>
      <c r="B43" s="36" t="s">
        <v>139</v>
      </c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19"/>
      <c r="BA43" s="37" t="s">
        <v>38</v>
      </c>
      <c r="BB43" s="38"/>
      <c r="BC43" s="38"/>
      <c r="BD43" s="38"/>
      <c r="BE43" s="38"/>
      <c r="BF43" s="38"/>
      <c r="BG43" s="38"/>
      <c r="BH43" s="38"/>
      <c r="BI43" s="39"/>
      <c r="BJ43" s="32"/>
      <c r="BK43" s="33"/>
      <c r="BL43" s="33"/>
      <c r="BM43" s="33"/>
      <c r="BN43" s="33"/>
      <c r="BO43" s="33"/>
      <c r="BP43" s="33"/>
      <c r="BQ43" s="33"/>
      <c r="BR43" s="33"/>
      <c r="BS43" s="33"/>
      <c r="BT43" s="33"/>
      <c r="BU43" s="33"/>
      <c r="BV43" s="34"/>
      <c r="BW43" s="32">
        <v>0.5</v>
      </c>
      <c r="BX43" s="33"/>
      <c r="BY43" s="33"/>
      <c r="BZ43" s="33"/>
      <c r="CA43" s="33"/>
      <c r="CB43" s="33"/>
      <c r="CC43" s="33"/>
      <c r="CD43" s="33"/>
      <c r="CE43" s="33"/>
      <c r="CF43" s="33"/>
      <c r="CG43" s="33"/>
      <c r="CH43" s="33"/>
      <c r="CI43" s="33"/>
      <c r="CJ43" s="33"/>
      <c r="CK43" s="33"/>
      <c r="CL43" s="34"/>
      <c r="CM43" s="32"/>
      <c r="CN43" s="33"/>
      <c r="CO43" s="33"/>
      <c r="CP43" s="33"/>
      <c r="CQ43" s="33"/>
      <c r="CR43" s="33"/>
      <c r="CS43" s="33"/>
      <c r="CT43" s="33"/>
      <c r="CU43" s="33"/>
      <c r="CV43" s="33"/>
      <c r="CW43" s="33"/>
      <c r="CX43" s="33"/>
      <c r="CY43" s="33"/>
      <c r="CZ43" s="33"/>
      <c r="DA43" s="33"/>
      <c r="DB43" s="33"/>
      <c r="DC43" s="33"/>
      <c r="DD43" s="34"/>
    </row>
    <row r="44" spans="1:108" s="24" customFormat="1" ht="59.25" customHeight="1">
      <c r="A44" s="20"/>
      <c r="B44" s="36" t="s">
        <v>37</v>
      </c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19"/>
      <c r="BA44" s="37" t="s">
        <v>39</v>
      </c>
      <c r="BB44" s="38"/>
      <c r="BC44" s="38"/>
      <c r="BD44" s="38"/>
      <c r="BE44" s="38"/>
      <c r="BF44" s="38"/>
      <c r="BG44" s="38"/>
      <c r="BH44" s="38"/>
      <c r="BI44" s="39"/>
      <c r="BJ44" s="32"/>
      <c r="BK44" s="33"/>
      <c r="BL44" s="33"/>
      <c r="BM44" s="33"/>
      <c r="BN44" s="33"/>
      <c r="BO44" s="33"/>
      <c r="BP44" s="33"/>
      <c r="BQ44" s="33"/>
      <c r="BR44" s="33"/>
      <c r="BS44" s="33"/>
      <c r="BT44" s="33"/>
      <c r="BU44" s="33"/>
      <c r="BV44" s="34"/>
      <c r="BW44" s="32">
        <v>0.1</v>
      </c>
      <c r="BX44" s="33"/>
      <c r="BY44" s="33"/>
      <c r="BZ44" s="33"/>
      <c r="CA44" s="33"/>
      <c r="CB44" s="33"/>
      <c r="CC44" s="33"/>
      <c r="CD44" s="33"/>
      <c r="CE44" s="33"/>
      <c r="CF44" s="33"/>
      <c r="CG44" s="33"/>
      <c r="CH44" s="33"/>
      <c r="CI44" s="33"/>
      <c r="CJ44" s="33"/>
      <c r="CK44" s="33"/>
      <c r="CL44" s="34"/>
      <c r="CM44" s="32"/>
      <c r="CN44" s="33"/>
      <c r="CO44" s="33"/>
      <c r="CP44" s="33"/>
      <c r="CQ44" s="33"/>
      <c r="CR44" s="33"/>
      <c r="CS44" s="33"/>
      <c r="CT44" s="33"/>
      <c r="CU44" s="33"/>
      <c r="CV44" s="33"/>
      <c r="CW44" s="33"/>
      <c r="CX44" s="33"/>
      <c r="CY44" s="33"/>
      <c r="CZ44" s="33"/>
      <c r="DA44" s="33"/>
      <c r="DB44" s="33"/>
      <c r="DC44" s="33"/>
      <c r="DD44" s="34"/>
    </row>
    <row r="45" spans="1:108" s="24" customFormat="1" ht="30" customHeight="1">
      <c r="A45" s="20"/>
      <c r="B45" s="36" t="s">
        <v>41</v>
      </c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19"/>
      <c r="BA45" s="37" t="s">
        <v>40</v>
      </c>
      <c r="BB45" s="38"/>
      <c r="BC45" s="38"/>
      <c r="BD45" s="38"/>
      <c r="BE45" s="38"/>
      <c r="BF45" s="38"/>
      <c r="BG45" s="38"/>
      <c r="BH45" s="38"/>
      <c r="BI45" s="39"/>
      <c r="BJ45" s="32"/>
      <c r="BK45" s="33"/>
      <c r="BL45" s="33"/>
      <c r="BM45" s="33"/>
      <c r="BN45" s="33"/>
      <c r="BO45" s="33"/>
      <c r="BP45" s="33"/>
      <c r="BQ45" s="33"/>
      <c r="BR45" s="33"/>
      <c r="BS45" s="33"/>
      <c r="BT45" s="33"/>
      <c r="BU45" s="33"/>
      <c r="BV45" s="34"/>
      <c r="BW45" s="32">
        <v>0.5</v>
      </c>
      <c r="BX45" s="33"/>
      <c r="BY45" s="33"/>
      <c r="BZ45" s="33"/>
      <c r="CA45" s="33"/>
      <c r="CB45" s="33"/>
      <c r="CC45" s="33"/>
      <c r="CD45" s="33"/>
      <c r="CE45" s="33"/>
      <c r="CF45" s="33"/>
      <c r="CG45" s="33"/>
      <c r="CH45" s="33"/>
      <c r="CI45" s="33"/>
      <c r="CJ45" s="33"/>
      <c r="CK45" s="33"/>
      <c r="CL45" s="34"/>
      <c r="CM45" s="32"/>
      <c r="CN45" s="33"/>
      <c r="CO45" s="33"/>
      <c r="CP45" s="33"/>
      <c r="CQ45" s="33"/>
      <c r="CR45" s="33"/>
      <c r="CS45" s="33"/>
      <c r="CT45" s="33"/>
      <c r="CU45" s="33"/>
      <c r="CV45" s="33"/>
      <c r="CW45" s="33"/>
      <c r="CX45" s="33"/>
      <c r="CY45" s="33"/>
      <c r="CZ45" s="33"/>
      <c r="DA45" s="33"/>
      <c r="DB45" s="33"/>
      <c r="DC45" s="33"/>
      <c r="DD45" s="34"/>
    </row>
    <row r="46" spans="1:108" s="24" customFormat="1" ht="87.75" customHeight="1">
      <c r="A46" s="20"/>
      <c r="B46" s="36" t="s">
        <v>42</v>
      </c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19"/>
      <c r="BA46" s="37" t="s">
        <v>44</v>
      </c>
      <c r="BB46" s="38"/>
      <c r="BC46" s="38"/>
      <c r="BD46" s="38"/>
      <c r="BE46" s="38"/>
      <c r="BF46" s="38"/>
      <c r="BG46" s="38"/>
      <c r="BH46" s="38"/>
      <c r="BI46" s="39"/>
      <c r="BJ46" s="32"/>
      <c r="BK46" s="33"/>
      <c r="BL46" s="33"/>
      <c r="BM46" s="33"/>
      <c r="BN46" s="33"/>
      <c r="BO46" s="33"/>
      <c r="BP46" s="33"/>
      <c r="BQ46" s="33"/>
      <c r="BR46" s="33"/>
      <c r="BS46" s="33"/>
      <c r="BT46" s="33"/>
      <c r="BU46" s="33"/>
      <c r="BV46" s="34"/>
      <c r="BW46" s="32">
        <v>1</v>
      </c>
      <c r="BX46" s="33"/>
      <c r="BY46" s="33"/>
      <c r="BZ46" s="33"/>
      <c r="CA46" s="33"/>
      <c r="CB46" s="33"/>
      <c r="CC46" s="33"/>
      <c r="CD46" s="33"/>
      <c r="CE46" s="33"/>
      <c r="CF46" s="33"/>
      <c r="CG46" s="33"/>
      <c r="CH46" s="33"/>
      <c r="CI46" s="33"/>
      <c r="CJ46" s="33"/>
      <c r="CK46" s="33"/>
      <c r="CL46" s="34"/>
      <c r="CM46" s="32"/>
      <c r="CN46" s="33"/>
      <c r="CO46" s="33"/>
      <c r="CP46" s="33"/>
      <c r="CQ46" s="33"/>
      <c r="CR46" s="33"/>
      <c r="CS46" s="33"/>
      <c r="CT46" s="33"/>
      <c r="CU46" s="33"/>
      <c r="CV46" s="33"/>
      <c r="CW46" s="33"/>
      <c r="CX46" s="33"/>
      <c r="CY46" s="33"/>
      <c r="CZ46" s="33"/>
      <c r="DA46" s="33"/>
      <c r="DB46" s="33"/>
      <c r="DC46" s="33"/>
      <c r="DD46" s="34"/>
    </row>
    <row r="47" spans="1:108" s="24" customFormat="1" ht="45" customHeight="1">
      <c r="A47" s="20"/>
      <c r="B47" s="36" t="s">
        <v>43</v>
      </c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19"/>
      <c r="BA47" s="37" t="s">
        <v>45</v>
      </c>
      <c r="BB47" s="38"/>
      <c r="BC47" s="38"/>
      <c r="BD47" s="38"/>
      <c r="BE47" s="38"/>
      <c r="BF47" s="38"/>
      <c r="BG47" s="38"/>
      <c r="BH47" s="38"/>
      <c r="BI47" s="39"/>
      <c r="BJ47" s="32"/>
      <c r="BK47" s="33"/>
      <c r="BL47" s="33"/>
      <c r="BM47" s="33"/>
      <c r="BN47" s="33"/>
      <c r="BO47" s="33"/>
      <c r="BP47" s="33"/>
      <c r="BQ47" s="33"/>
      <c r="BR47" s="33"/>
      <c r="BS47" s="33"/>
      <c r="BT47" s="33"/>
      <c r="BU47" s="33"/>
      <c r="BV47" s="34"/>
      <c r="BW47" s="32">
        <v>1</v>
      </c>
      <c r="BX47" s="33"/>
      <c r="BY47" s="33"/>
      <c r="BZ47" s="33"/>
      <c r="CA47" s="33"/>
      <c r="CB47" s="33"/>
      <c r="CC47" s="33"/>
      <c r="CD47" s="33"/>
      <c r="CE47" s="33"/>
      <c r="CF47" s="33"/>
      <c r="CG47" s="33"/>
      <c r="CH47" s="33"/>
      <c r="CI47" s="33"/>
      <c r="CJ47" s="33"/>
      <c r="CK47" s="33"/>
      <c r="CL47" s="34"/>
      <c r="CM47" s="32"/>
      <c r="CN47" s="33"/>
      <c r="CO47" s="33"/>
      <c r="CP47" s="33"/>
      <c r="CQ47" s="33"/>
      <c r="CR47" s="33"/>
      <c r="CS47" s="33"/>
      <c r="CT47" s="33"/>
      <c r="CU47" s="33"/>
      <c r="CV47" s="33"/>
      <c r="CW47" s="33"/>
      <c r="CX47" s="33"/>
      <c r="CY47" s="33"/>
      <c r="CZ47" s="33"/>
      <c r="DA47" s="33"/>
      <c r="DB47" s="33"/>
      <c r="DC47" s="33"/>
      <c r="DD47" s="34"/>
    </row>
    <row r="48" spans="1:108" s="24" customFormat="1" ht="30" customHeight="1">
      <c r="A48" s="20"/>
      <c r="B48" s="36" t="s">
        <v>48</v>
      </c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19"/>
      <c r="BA48" s="37" t="s">
        <v>46</v>
      </c>
      <c r="BB48" s="38"/>
      <c r="BC48" s="38"/>
      <c r="BD48" s="38"/>
      <c r="BE48" s="38"/>
      <c r="BF48" s="38"/>
      <c r="BG48" s="38"/>
      <c r="BH48" s="38"/>
      <c r="BI48" s="39"/>
      <c r="BJ48" s="32"/>
      <c r="BK48" s="33"/>
      <c r="BL48" s="33"/>
      <c r="BM48" s="33"/>
      <c r="BN48" s="33"/>
      <c r="BO48" s="33"/>
      <c r="BP48" s="33"/>
      <c r="BQ48" s="33"/>
      <c r="BR48" s="33"/>
      <c r="BS48" s="33"/>
      <c r="BT48" s="33"/>
      <c r="BU48" s="33"/>
      <c r="BV48" s="34"/>
      <c r="BW48" s="32">
        <v>1</v>
      </c>
      <c r="BX48" s="33"/>
      <c r="BY48" s="33"/>
      <c r="BZ48" s="33"/>
      <c r="CA48" s="33"/>
      <c r="CB48" s="33"/>
      <c r="CC48" s="33"/>
      <c r="CD48" s="33"/>
      <c r="CE48" s="33"/>
      <c r="CF48" s="33"/>
      <c r="CG48" s="33"/>
      <c r="CH48" s="33"/>
      <c r="CI48" s="33"/>
      <c r="CJ48" s="33"/>
      <c r="CK48" s="33"/>
      <c r="CL48" s="34"/>
      <c r="CM48" s="32"/>
      <c r="CN48" s="33"/>
      <c r="CO48" s="33"/>
      <c r="CP48" s="33"/>
      <c r="CQ48" s="33"/>
      <c r="CR48" s="33"/>
      <c r="CS48" s="33"/>
      <c r="CT48" s="33"/>
      <c r="CU48" s="33"/>
      <c r="CV48" s="33"/>
      <c r="CW48" s="33"/>
      <c r="CX48" s="33"/>
      <c r="CY48" s="33"/>
      <c r="CZ48" s="33"/>
      <c r="DA48" s="33"/>
      <c r="DB48" s="33"/>
      <c r="DC48" s="33"/>
      <c r="DD48" s="34"/>
    </row>
    <row r="49" spans="1:108" s="24" customFormat="1" ht="15.75" customHeight="1">
      <c r="A49" s="20"/>
      <c r="B49" s="28" t="s">
        <v>49</v>
      </c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19"/>
      <c r="BA49" s="37" t="s">
        <v>47</v>
      </c>
      <c r="BB49" s="38"/>
      <c r="BC49" s="38"/>
      <c r="BD49" s="38"/>
      <c r="BE49" s="38"/>
      <c r="BF49" s="38"/>
      <c r="BG49" s="38"/>
      <c r="BH49" s="38"/>
      <c r="BI49" s="39"/>
      <c r="BJ49" s="62">
        <v>80701</v>
      </c>
      <c r="BK49" s="63"/>
      <c r="BL49" s="63"/>
      <c r="BM49" s="63"/>
      <c r="BN49" s="63"/>
      <c r="BO49" s="63"/>
      <c r="BP49" s="63"/>
      <c r="BQ49" s="63"/>
      <c r="BR49" s="63"/>
      <c r="BS49" s="63"/>
      <c r="BT49" s="63"/>
      <c r="BU49" s="63"/>
      <c r="BV49" s="64"/>
      <c r="BW49" s="32">
        <v>0.1</v>
      </c>
      <c r="BX49" s="33"/>
      <c r="BY49" s="33"/>
      <c r="BZ49" s="33"/>
      <c r="CA49" s="33"/>
      <c r="CB49" s="33"/>
      <c r="CC49" s="33"/>
      <c r="CD49" s="33"/>
      <c r="CE49" s="33"/>
      <c r="CF49" s="33"/>
      <c r="CG49" s="33"/>
      <c r="CH49" s="33"/>
      <c r="CI49" s="33"/>
      <c r="CJ49" s="33"/>
      <c r="CK49" s="33"/>
      <c r="CL49" s="34"/>
      <c r="CM49" s="62">
        <f>ROUND(BJ49*BW49,0)</f>
        <v>8070</v>
      </c>
      <c r="CN49" s="63"/>
      <c r="CO49" s="63"/>
      <c r="CP49" s="63"/>
      <c r="CQ49" s="63"/>
      <c r="CR49" s="63"/>
      <c r="CS49" s="63"/>
      <c r="CT49" s="63"/>
      <c r="CU49" s="63"/>
      <c r="CV49" s="63"/>
      <c r="CW49" s="63"/>
      <c r="CX49" s="63"/>
      <c r="CY49" s="63"/>
      <c r="CZ49" s="63"/>
      <c r="DA49" s="63"/>
      <c r="DB49" s="63"/>
      <c r="DC49" s="63"/>
      <c r="DD49" s="64"/>
    </row>
    <row r="50" spans="1:108" s="24" customFormat="1" ht="44.25" customHeight="1">
      <c r="A50" s="20"/>
      <c r="B50" s="36" t="s">
        <v>50</v>
      </c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19"/>
      <c r="BA50" s="37" t="s">
        <v>51</v>
      </c>
      <c r="BB50" s="38"/>
      <c r="BC50" s="38"/>
      <c r="BD50" s="38"/>
      <c r="BE50" s="38"/>
      <c r="BF50" s="38"/>
      <c r="BG50" s="38"/>
      <c r="BH50" s="38"/>
      <c r="BI50" s="39"/>
      <c r="BJ50" s="62">
        <v>218000000</v>
      </c>
      <c r="BK50" s="63"/>
      <c r="BL50" s="63"/>
      <c r="BM50" s="63"/>
      <c r="BN50" s="63"/>
      <c r="BO50" s="63"/>
      <c r="BP50" s="63"/>
      <c r="BQ50" s="63"/>
      <c r="BR50" s="63"/>
      <c r="BS50" s="63"/>
      <c r="BT50" s="63"/>
      <c r="BU50" s="63"/>
      <c r="BV50" s="64"/>
      <c r="BW50" s="32">
        <v>1</v>
      </c>
      <c r="BX50" s="33"/>
      <c r="BY50" s="33"/>
      <c r="BZ50" s="33"/>
      <c r="CA50" s="33"/>
      <c r="CB50" s="33"/>
      <c r="CC50" s="33"/>
      <c r="CD50" s="33"/>
      <c r="CE50" s="33"/>
      <c r="CF50" s="33"/>
      <c r="CG50" s="33"/>
      <c r="CH50" s="33"/>
      <c r="CI50" s="33"/>
      <c r="CJ50" s="33"/>
      <c r="CK50" s="33"/>
      <c r="CL50" s="34"/>
      <c r="CM50" s="62">
        <v>218000000</v>
      </c>
      <c r="CN50" s="63"/>
      <c r="CO50" s="63"/>
      <c r="CP50" s="63"/>
      <c r="CQ50" s="63"/>
      <c r="CR50" s="63"/>
      <c r="CS50" s="63"/>
      <c r="CT50" s="63"/>
      <c r="CU50" s="63"/>
      <c r="CV50" s="63"/>
      <c r="CW50" s="63"/>
      <c r="CX50" s="63"/>
      <c r="CY50" s="63"/>
      <c r="CZ50" s="63"/>
      <c r="DA50" s="63"/>
      <c r="DB50" s="63"/>
      <c r="DC50" s="63"/>
      <c r="DD50" s="64"/>
    </row>
    <row r="51" spans="1:108" s="24" customFormat="1" ht="58.5" customHeight="1">
      <c r="A51" s="20"/>
      <c r="B51" s="36" t="s">
        <v>140</v>
      </c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19"/>
      <c r="BA51" s="37" t="s">
        <v>52</v>
      </c>
      <c r="BB51" s="38"/>
      <c r="BC51" s="38"/>
      <c r="BD51" s="38"/>
      <c r="BE51" s="38"/>
      <c r="BF51" s="38"/>
      <c r="BG51" s="38"/>
      <c r="BH51" s="38"/>
      <c r="BI51" s="39"/>
      <c r="BJ51" s="32"/>
      <c r="BK51" s="33"/>
      <c r="BL51" s="33"/>
      <c r="BM51" s="33"/>
      <c r="BN51" s="33"/>
      <c r="BO51" s="33"/>
      <c r="BP51" s="33"/>
      <c r="BQ51" s="33"/>
      <c r="BR51" s="33"/>
      <c r="BS51" s="33"/>
      <c r="BT51" s="33"/>
      <c r="BU51" s="33"/>
      <c r="BV51" s="34"/>
      <c r="BW51" s="32">
        <v>0.5</v>
      </c>
      <c r="BX51" s="33"/>
      <c r="BY51" s="33"/>
      <c r="BZ51" s="33"/>
      <c r="CA51" s="33"/>
      <c r="CB51" s="33"/>
      <c r="CC51" s="33"/>
      <c r="CD51" s="33"/>
      <c r="CE51" s="33"/>
      <c r="CF51" s="33"/>
      <c r="CG51" s="33"/>
      <c r="CH51" s="33"/>
      <c r="CI51" s="33"/>
      <c r="CJ51" s="33"/>
      <c r="CK51" s="33"/>
      <c r="CL51" s="34"/>
      <c r="CM51" s="32"/>
      <c r="CN51" s="33"/>
      <c r="CO51" s="33"/>
      <c r="CP51" s="33"/>
      <c r="CQ51" s="33"/>
      <c r="CR51" s="33"/>
      <c r="CS51" s="33"/>
      <c r="CT51" s="33"/>
      <c r="CU51" s="33"/>
      <c r="CV51" s="33"/>
      <c r="CW51" s="33"/>
      <c r="CX51" s="33"/>
      <c r="CY51" s="33"/>
      <c r="CZ51" s="33"/>
      <c r="DA51" s="33"/>
      <c r="DB51" s="33"/>
      <c r="DC51" s="33"/>
      <c r="DD51" s="34"/>
    </row>
    <row r="52" spans="1:108" s="24" customFormat="1" ht="45" customHeight="1">
      <c r="A52" s="20"/>
      <c r="B52" s="36" t="s">
        <v>141</v>
      </c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19"/>
      <c r="BA52" s="37" t="s">
        <v>54</v>
      </c>
      <c r="BB52" s="38"/>
      <c r="BC52" s="38"/>
      <c r="BD52" s="38"/>
      <c r="BE52" s="38"/>
      <c r="BF52" s="38"/>
      <c r="BG52" s="38"/>
      <c r="BH52" s="38"/>
      <c r="BI52" s="39"/>
      <c r="BJ52" s="32"/>
      <c r="BK52" s="33"/>
      <c r="BL52" s="33"/>
      <c r="BM52" s="33"/>
      <c r="BN52" s="33"/>
      <c r="BO52" s="33"/>
      <c r="BP52" s="33"/>
      <c r="BQ52" s="33"/>
      <c r="BR52" s="33"/>
      <c r="BS52" s="33"/>
      <c r="BT52" s="33"/>
      <c r="BU52" s="33"/>
      <c r="BV52" s="34"/>
      <c r="BW52" s="32">
        <v>1</v>
      </c>
      <c r="BX52" s="33"/>
      <c r="BY52" s="33"/>
      <c r="BZ52" s="33"/>
      <c r="CA52" s="33"/>
      <c r="CB52" s="33"/>
      <c r="CC52" s="33"/>
      <c r="CD52" s="33"/>
      <c r="CE52" s="33"/>
      <c r="CF52" s="33"/>
      <c r="CG52" s="33"/>
      <c r="CH52" s="33"/>
      <c r="CI52" s="33"/>
      <c r="CJ52" s="33"/>
      <c r="CK52" s="33"/>
      <c r="CL52" s="34"/>
      <c r="CM52" s="32"/>
      <c r="CN52" s="33"/>
      <c r="CO52" s="33"/>
      <c r="CP52" s="33"/>
      <c r="CQ52" s="33"/>
      <c r="CR52" s="33"/>
      <c r="CS52" s="33"/>
      <c r="CT52" s="33"/>
      <c r="CU52" s="33"/>
      <c r="CV52" s="33"/>
      <c r="CW52" s="33"/>
      <c r="CX52" s="33"/>
      <c r="CY52" s="33"/>
      <c r="CZ52" s="33"/>
      <c r="DA52" s="33"/>
      <c r="DB52" s="33"/>
      <c r="DC52" s="33"/>
      <c r="DD52" s="34"/>
    </row>
    <row r="53" spans="1:108" s="24" customFormat="1" ht="45" customHeight="1">
      <c r="A53" s="20"/>
      <c r="B53" s="36" t="s">
        <v>143</v>
      </c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19"/>
      <c r="BA53" s="37" t="s">
        <v>55</v>
      </c>
      <c r="BB53" s="38"/>
      <c r="BC53" s="38"/>
      <c r="BD53" s="38"/>
      <c r="BE53" s="38"/>
      <c r="BF53" s="38"/>
      <c r="BG53" s="38"/>
      <c r="BH53" s="38"/>
      <c r="BI53" s="39"/>
      <c r="BJ53" s="32"/>
      <c r="BK53" s="33"/>
      <c r="BL53" s="33"/>
      <c r="BM53" s="33"/>
      <c r="BN53" s="33"/>
      <c r="BO53" s="33"/>
      <c r="BP53" s="33"/>
      <c r="BQ53" s="33"/>
      <c r="BR53" s="33"/>
      <c r="BS53" s="33"/>
      <c r="BT53" s="33"/>
      <c r="BU53" s="33"/>
      <c r="BV53" s="34"/>
      <c r="BW53" s="32">
        <v>1</v>
      </c>
      <c r="BX53" s="33"/>
      <c r="BY53" s="33"/>
      <c r="BZ53" s="33"/>
      <c r="CA53" s="33"/>
      <c r="CB53" s="33"/>
      <c r="CC53" s="33"/>
      <c r="CD53" s="33"/>
      <c r="CE53" s="33"/>
      <c r="CF53" s="33"/>
      <c r="CG53" s="33"/>
      <c r="CH53" s="33"/>
      <c r="CI53" s="33"/>
      <c r="CJ53" s="33"/>
      <c r="CK53" s="33"/>
      <c r="CL53" s="34"/>
      <c r="CM53" s="32"/>
      <c r="CN53" s="33"/>
      <c r="CO53" s="33"/>
      <c r="CP53" s="33"/>
      <c r="CQ53" s="33"/>
      <c r="CR53" s="33"/>
      <c r="CS53" s="33"/>
      <c r="CT53" s="33"/>
      <c r="CU53" s="33"/>
      <c r="CV53" s="33"/>
      <c r="CW53" s="33"/>
      <c r="CX53" s="33"/>
      <c r="CY53" s="33"/>
      <c r="CZ53" s="33"/>
      <c r="DA53" s="33"/>
      <c r="DB53" s="33"/>
      <c r="DC53" s="33"/>
      <c r="DD53" s="34"/>
    </row>
    <row r="54" spans="1:108" s="24" customFormat="1" ht="58.5" customHeight="1">
      <c r="A54" s="20"/>
      <c r="B54" s="36" t="s">
        <v>142</v>
      </c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19"/>
      <c r="BA54" s="37" t="s">
        <v>56</v>
      </c>
      <c r="BB54" s="38"/>
      <c r="BC54" s="38"/>
      <c r="BD54" s="38"/>
      <c r="BE54" s="38"/>
      <c r="BF54" s="38"/>
      <c r="BG54" s="38"/>
      <c r="BH54" s="38"/>
      <c r="BI54" s="39"/>
      <c r="BJ54" s="32"/>
      <c r="BK54" s="33"/>
      <c r="BL54" s="33"/>
      <c r="BM54" s="33"/>
      <c r="BN54" s="33"/>
      <c r="BO54" s="33"/>
      <c r="BP54" s="33"/>
      <c r="BQ54" s="33"/>
      <c r="BR54" s="33"/>
      <c r="BS54" s="33"/>
      <c r="BT54" s="33"/>
      <c r="BU54" s="33"/>
      <c r="BV54" s="34"/>
      <c r="BW54" s="32">
        <v>1</v>
      </c>
      <c r="BX54" s="33"/>
      <c r="BY54" s="33"/>
      <c r="BZ54" s="33"/>
      <c r="CA54" s="33"/>
      <c r="CB54" s="33"/>
      <c r="CC54" s="33"/>
      <c r="CD54" s="33"/>
      <c r="CE54" s="33"/>
      <c r="CF54" s="33"/>
      <c r="CG54" s="33"/>
      <c r="CH54" s="33"/>
      <c r="CI54" s="33"/>
      <c r="CJ54" s="33"/>
      <c r="CK54" s="33"/>
      <c r="CL54" s="34"/>
      <c r="CM54" s="32"/>
      <c r="CN54" s="33"/>
      <c r="CO54" s="33"/>
      <c r="CP54" s="33"/>
      <c r="CQ54" s="33"/>
      <c r="CR54" s="33"/>
      <c r="CS54" s="33"/>
      <c r="CT54" s="33"/>
      <c r="CU54" s="33"/>
      <c r="CV54" s="33"/>
      <c r="CW54" s="33"/>
      <c r="CX54" s="33"/>
      <c r="CY54" s="33"/>
      <c r="CZ54" s="33"/>
      <c r="DA54" s="33"/>
      <c r="DB54" s="33"/>
      <c r="DC54" s="33"/>
      <c r="DD54" s="34"/>
    </row>
    <row r="55" spans="1:108" s="24" customFormat="1" ht="15.75" customHeight="1">
      <c r="A55" s="20"/>
      <c r="B55" s="42" t="s">
        <v>144</v>
      </c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19"/>
      <c r="BA55" s="37" t="s">
        <v>57</v>
      </c>
      <c r="BB55" s="38"/>
      <c r="BC55" s="38"/>
      <c r="BD55" s="38"/>
      <c r="BE55" s="38"/>
      <c r="BF55" s="38"/>
      <c r="BG55" s="38"/>
      <c r="BH55" s="38"/>
      <c r="BI55" s="39"/>
      <c r="BJ55" s="62">
        <f>SUM(BJ41:BV54)</f>
        <v>218080701</v>
      </c>
      <c r="BK55" s="63"/>
      <c r="BL55" s="63"/>
      <c r="BM55" s="63"/>
      <c r="BN55" s="63"/>
      <c r="BO55" s="63"/>
      <c r="BP55" s="63"/>
      <c r="BQ55" s="63"/>
      <c r="BR55" s="63"/>
      <c r="BS55" s="63"/>
      <c r="BT55" s="63"/>
      <c r="BU55" s="63"/>
      <c r="BV55" s="64"/>
      <c r="BW55" s="32" t="s">
        <v>34</v>
      </c>
      <c r="BX55" s="33"/>
      <c r="BY55" s="33"/>
      <c r="BZ55" s="33"/>
      <c r="CA55" s="33"/>
      <c r="CB55" s="33"/>
      <c r="CC55" s="33"/>
      <c r="CD55" s="33"/>
      <c r="CE55" s="33"/>
      <c r="CF55" s="33"/>
      <c r="CG55" s="33"/>
      <c r="CH55" s="33"/>
      <c r="CI55" s="33"/>
      <c r="CJ55" s="33"/>
      <c r="CK55" s="33"/>
      <c r="CL55" s="34"/>
      <c r="CM55" s="65">
        <f>SUM(CM42:DD54)</f>
        <v>218008070</v>
      </c>
      <c r="CN55" s="66"/>
      <c r="CO55" s="66"/>
      <c r="CP55" s="66"/>
      <c r="CQ55" s="66"/>
      <c r="CR55" s="66"/>
      <c r="CS55" s="66"/>
      <c r="CT55" s="66"/>
      <c r="CU55" s="66"/>
      <c r="CV55" s="66"/>
      <c r="CW55" s="66"/>
      <c r="CX55" s="66"/>
      <c r="CY55" s="66"/>
      <c r="CZ55" s="66"/>
      <c r="DA55" s="66"/>
      <c r="DB55" s="66"/>
      <c r="DC55" s="66"/>
      <c r="DD55" s="67"/>
    </row>
    <row r="56" spans="1:108" s="24" customFormat="1" ht="15.75" customHeight="1">
      <c r="A56" s="20"/>
      <c r="B56" s="40" t="s">
        <v>53</v>
      </c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0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0"/>
      <c r="CA56" s="40"/>
      <c r="CB56" s="40"/>
      <c r="CC56" s="40"/>
      <c r="CD56" s="40"/>
      <c r="CE56" s="40"/>
      <c r="CF56" s="40"/>
      <c r="CG56" s="40"/>
      <c r="CH56" s="40"/>
      <c r="CI56" s="40"/>
      <c r="CJ56" s="40"/>
      <c r="CK56" s="40"/>
      <c r="CL56" s="40"/>
      <c r="CM56" s="40"/>
      <c r="CN56" s="40"/>
      <c r="CO56" s="40"/>
      <c r="CP56" s="40"/>
      <c r="CQ56" s="40"/>
      <c r="CR56" s="40"/>
      <c r="CS56" s="40"/>
      <c r="CT56" s="40"/>
      <c r="CU56" s="40"/>
      <c r="CV56" s="40"/>
      <c r="CW56" s="40"/>
      <c r="CX56" s="40"/>
      <c r="CY56" s="40"/>
      <c r="CZ56" s="40"/>
      <c r="DA56" s="40"/>
      <c r="DB56" s="40"/>
      <c r="DC56" s="40"/>
      <c r="DD56" s="41"/>
    </row>
    <row r="57" spans="1:108" s="24" customFormat="1" ht="30" customHeight="1">
      <c r="A57" s="20"/>
      <c r="B57" s="36" t="s">
        <v>59</v>
      </c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6"/>
      <c r="AT57" s="36"/>
      <c r="AU57" s="36"/>
      <c r="AV57" s="36"/>
      <c r="AW57" s="36"/>
      <c r="AX57" s="36"/>
      <c r="AY57" s="36"/>
      <c r="AZ57" s="19"/>
      <c r="BA57" s="37" t="s">
        <v>58</v>
      </c>
      <c r="BB57" s="38"/>
      <c r="BC57" s="38"/>
      <c r="BD57" s="38"/>
      <c r="BE57" s="38"/>
      <c r="BF57" s="38"/>
      <c r="BG57" s="38"/>
      <c r="BH57" s="38"/>
      <c r="BI57" s="39"/>
      <c r="BJ57" s="32"/>
      <c r="BK57" s="33"/>
      <c r="BL57" s="33"/>
      <c r="BM57" s="33"/>
      <c r="BN57" s="33"/>
      <c r="BO57" s="33"/>
      <c r="BP57" s="33"/>
      <c r="BQ57" s="33"/>
      <c r="BR57" s="33"/>
      <c r="BS57" s="33"/>
      <c r="BT57" s="33"/>
      <c r="BU57" s="33"/>
      <c r="BV57" s="34"/>
      <c r="BW57" s="32">
        <v>1</v>
      </c>
      <c r="BX57" s="33"/>
      <c r="BY57" s="33"/>
      <c r="BZ57" s="33"/>
      <c r="CA57" s="33"/>
      <c r="CB57" s="33"/>
      <c r="CC57" s="33"/>
      <c r="CD57" s="33"/>
      <c r="CE57" s="33"/>
      <c r="CF57" s="33"/>
      <c r="CG57" s="33"/>
      <c r="CH57" s="33"/>
      <c r="CI57" s="33"/>
      <c r="CJ57" s="33"/>
      <c r="CK57" s="33"/>
      <c r="CL57" s="34"/>
      <c r="CM57" s="32"/>
      <c r="CN57" s="33"/>
      <c r="CO57" s="33"/>
      <c r="CP57" s="33"/>
      <c r="CQ57" s="33"/>
      <c r="CR57" s="33"/>
      <c r="CS57" s="33"/>
      <c r="CT57" s="33"/>
      <c r="CU57" s="33"/>
      <c r="CV57" s="33"/>
      <c r="CW57" s="33"/>
      <c r="CX57" s="33"/>
      <c r="CY57" s="33"/>
      <c r="CZ57" s="33"/>
      <c r="DA57" s="33"/>
      <c r="DB57" s="33"/>
      <c r="DC57" s="33"/>
      <c r="DD57" s="34"/>
    </row>
    <row r="58" spans="1:108" s="24" customFormat="1" ht="59.25" customHeight="1">
      <c r="A58" s="20"/>
      <c r="B58" s="36" t="s">
        <v>145</v>
      </c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  <c r="AT58" s="36"/>
      <c r="AU58" s="36"/>
      <c r="AV58" s="36"/>
      <c r="AW58" s="36"/>
      <c r="AX58" s="36"/>
      <c r="AY58" s="36"/>
      <c r="AZ58" s="19"/>
      <c r="BA58" s="37" t="s">
        <v>60</v>
      </c>
      <c r="BB58" s="38"/>
      <c r="BC58" s="38"/>
      <c r="BD58" s="38"/>
      <c r="BE58" s="38"/>
      <c r="BF58" s="38"/>
      <c r="BG58" s="38"/>
      <c r="BH58" s="38"/>
      <c r="BI58" s="39"/>
      <c r="BJ58" s="32"/>
      <c r="BK58" s="33"/>
      <c r="BL58" s="33"/>
      <c r="BM58" s="33"/>
      <c r="BN58" s="33"/>
      <c r="BO58" s="33"/>
      <c r="BP58" s="33"/>
      <c r="BQ58" s="33"/>
      <c r="BR58" s="33"/>
      <c r="BS58" s="33"/>
      <c r="BT58" s="33"/>
      <c r="BU58" s="33"/>
      <c r="BV58" s="34"/>
      <c r="BW58" s="32">
        <v>1</v>
      </c>
      <c r="BX58" s="33"/>
      <c r="BY58" s="33"/>
      <c r="BZ58" s="33"/>
      <c r="CA58" s="33"/>
      <c r="CB58" s="33"/>
      <c r="CC58" s="33"/>
      <c r="CD58" s="33"/>
      <c r="CE58" s="33"/>
      <c r="CF58" s="33"/>
      <c r="CG58" s="33"/>
      <c r="CH58" s="33"/>
      <c r="CI58" s="33"/>
      <c r="CJ58" s="33"/>
      <c r="CK58" s="33"/>
      <c r="CL58" s="34"/>
      <c r="CM58" s="32"/>
      <c r="CN58" s="33"/>
      <c r="CO58" s="33"/>
      <c r="CP58" s="33"/>
      <c r="CQ58" s="33"/>
      <c r="CR58" s="33"/>
      <c r="CS58" s="33"/>
      <c r="CT58" s="33"/>
      <c r="CU58" s="33"/>
      <c r="CV58" s="33"/>
      <c r="CW58" s="33"/>
      <c r="CX58" s="33"/>
      <c r="CY58" s="33"/>
      <c r="CZ58" s="33"/>
      <c r="DA58" s="33"/>
      <c r="DB58" s="33"/>
      <c r="DC58" s="33"/>
      <c r="DD58" s="34"/>
    </row>
    <row r="59" spans="1:108" s="24" customFormat="1" ht="87.75" customHeight="1">
      <c r="A59" s="20"/>
      <c r="B59" s="36" t="s">
        <v>164</v>
      </c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6"/>
      <c r="AV59" s="36"/>
      <c r="AW59" s="36"/>
      <c r="AX59" s="36"/>
      <c r="AY59" s="36"/>
      <c r="AZ59" s="19"/>
      <c r="BA59" s="37" t="s">
        <v>61</v>
      </c>
      <c r="BB59" s="38"/>
      <c r="BC59" s="38"/>
      <c r="BD59" s="38"/>
      <c r="BE59" s="38"/>
      <c r="BF59" s="38"/>
      <c r="BG59" s="38"/>
      <c r="BH59" s="38"/>
      <c r="BI59" s="39"/>
      <c r="BJ59" s="32"/>
      <c r="BK59" s="33"/>
      <c r="BL59" s="33"/>
      <c r="BM59" s="33"/>
      <c r="BN59" s="33"/>
      <c r="BO59" s="33"/>
      <c r="BP59" s="33"/>
      <c r="BQ59" s="33"/>
      <c r="BR59" s="33"/>
      <c r="BS59" s="33"/>
      <c r="BT59" s="33"/>
      <c r="BU59" s="33"/>
      <c r="BV59" s="34"/>
      <c r="BW59" s="32">
        <v>1</v>
      </c>
      <c r="BX59" s="33"/>
      <c r="BY59" s="33"/>
      <c r="BZ59" s="33"/>
      <c r="CA59" s="33"/>
      <c r="CB59" s="33"/>
      <c r="CC59" s="33"/>
      <c r="CD59" s="33"/>
      <c r="CE59" s="33"/>
      <c r="CF59" s="33"/>
      <c r="CG59" s="33"/>
      <c r="CH59" s="33"/>
      <c r="CI59" s="33"/>
      <c r="CJ59" s="33"/>
      <c r="CK59" s="33"/>
      <c r="CL59" s="34"/>
      <c r="CM59" s="32"/>
      <c r="CN59" s="33"/>
      <c r="CO59" s="33"/>
      <c r="CP59" s="33"/>
      <c r="CQ59" s="33"/>
      <c r="CR59" s="33"/>
      <c r="CS59" s="33"/>
      <c r="CT59" s="33"/>
      <c r="CU59" s="33"/>
      <c r="CV59" s="33"/>
      <c r="CW59" s="33"/>
      <c r="CX59" s="33"/>
      <c r="CY59" s="33"/>
      <c r="CZ59" s="33"/>
      <c r="DA59" s="33"/>
      <c r="DB59" s="33"/>
      <c r="DC59" s="33"/>
      <c r="DD59" s="34"/>
    </row>
    <row r="60" spans="1:108" s="24" customFormat="1" ht="73.5" customHeight="1">
      <c r="A60" s="20"/>
      <c r="B60" s="36" t="s">
        <v>146</v>
      </c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19"/>
      <c r="BA60" s="37" t="s">
        <v>62</v>
      </c>
      <c r="BB60" s="38"/>
      <c r="BC60" s="38"/>
      <c r="BD60" s="38"/>
      <c r="BE60" s="38"/>
      <c r="BF60" s="38"/>
      <c r="BG60" s="38"/>
      <c r="BH60" s="38"/>
      <c r="BI60" s="39"/>
      <c r="BJ60" s="32"/>
      <c r="BK60" s="33"/>
      <c r="BL60" s="33"/>
      <c r="BM60" s="33"/>
      <c r="BN60" s="33"/>
      <c r="BO60" s="33"/>
      <c r="BP60" s="33"/>
      <c r="BQ60" s="33"/>
      <c r="BR60" s="33"/>
      <c r="BS60" s="33"/>
      <c r="BT60" s="33"/>
      <c r="BU60" s="33"/>
      <c r="BV60" s="34"/>
      <c r="BW60" s="32">
        <v>0.1</v>
      </c>
      <c r="BX60" s="33"/>
      <c r="BY60" s="33"/>
      <c r="BZ60" s="33"/>
      <c r="CA60" s="33"/>
      <c r="CB60" s="33"/>
      <c r="CC60" s="33"/>
      <c r="CD60" s="33"/>
      <c r="CE60" s="33"/>
      <c r="CF60" s="33"/>
      <c r="CG60" s="33"/>
      <c r="CH60" s="33"/>
      <c r="CI60" s="33"/>
      <c r="CJ60" s="33"/>
      <c r="CK60" s="33"/>
      <c r="CL60" s="34"/>
      <c r="CM60" s="32"/>
      <c r="CN60" s="33"/>
      <c r="CO60" s="33"/>
      <c r="CP60" s="33"/>
      <c r="CQ60" s="33"/>
      <c r="CR60" s="33"/>
      <c r="CS60" s="33"/>
      <c r="CT60" s="33"/>
      <c r="CU60" s="33"/>
      <c r="CV60" s="33"/>
      <c r="CW60" s="33"/>
      <c r="CX60" s="33"/>
      <c r="CY60" s="33"/>
      <c r="CZ60" s="33"/>
      <c r="DA60" s="33"/>
      <c r="DB60" s="33"/>
      <c r="DC60" s="33"/>
      <c r="DD60" s="34"/>
    </row>
    <row r="61" spans="1:108" s="24" customFormat="1" ht="88.5" customHeight="1">
      <c r="A61" s="20"/>
      <c r="B61" s="36" t="s">
        <v>147</v>
      </c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19"/>
      <c r="BA61" s="37" t="s">
        <v>63</v>
      </c>
      <c r="BB61" s="38"/>
      <c r="BC61" s="38"/>
      <c r="BD61" s="38"/>
      <c r="BE61" s="38"/>
      <c r="BF61" s="38"/>
      <c r="BG61" s="38"/>
      <c r="BH61" s="38"/>
      <c r="BI61" s="39"/>
      <c r="BJ61" s="32"/>
      <c r="BK61" s="33"/>
      <c r="BL61" s="33"/>
      <c r="BM61" s="33"/>
      <c r="BN61" s="33"/>
      <c r="BO61" s="33"/>
      <c r="BP61" s="33"/>
      <c r="BQ61" s="33"/>
      <c r="BR61" s="33"/>
      <c r="BS61" s="33"/>
      <c r="BT61" s="33"/>
      <c r="BU61" s="33"/>
      <c r="BV61" s="34"/>
      <c r="BW61" s="32">
        <v>1</v>
      </c>
      <c r="BX61" s="33"/>
      <c r="BY61" s="33"/>
      <c r="BZ61" s="33"/>
      <c r="CA61" s="33"/>
      <c r="CB61" s="33"/>
      <c r="CC61" s="33"/>
      <c r="CD61" s="33"/>
      <c r="CE61" s="33"/>
      <c r="CF61" s="33"/>
      <c r="CG61" s="33"/>
      <c r="CH61" s="33"/>
      <c r="CI61" s="33"/>
      <c r="CJ61" s="33"/>
      <c r="CK61" s="33"/>
      <c r="CL61" s="34"/>
      <c r="CM61" s="32"/>
      <c r="CN61" s="33"/>
      <c r="CO61" s="33"/>
      <c r="CP61" s="33"/>
      <c r="CQ61" s="33"/>
      <c r="CR61" s="33"/>
      <c r="CS61" s="33"/>
      <c r="CT61" s="33"/>
      <c r="CU61" s="33"/>
      <c r="CV61" s="33"/>
      <c r="CW61" s="33"/>
      <c r="CX61" s="33"/>
      <c r="CY61" s="33"/>
      <c r="CZ61" s="33"/>
      <c r="DA61" s="33"/>
      <c r="DB61" s="33"/>
      <c r="DC61" s="33"/>
      <c r="DD61" s="34"/>
    </row>
    <row r="62" spans="1:108" s="24" customFormat="1" ht="106.5" customHeight="1">
      <c r="A62" s="20"/>
      <c r="B62" s="36" t="s">
        <v>148</v>
      </c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6"/>
      <c r="AR62" s="36"/>
      <c r="AS62" s="36"/>
      <c r="AT62" s="36"/>
      <c r="AU62" s="36"/>
      <c r="AV62" s="36"/>
      <c r="AW62" s="36"/>
      <c r="AX62" s="36"/>
      <c r="AY62" s="36"/>
      <c r="AZ62" s="19"/>
      <c r="BA62" s="37" t="s">
        <v>64</v>
      </c>
      <c r="BB62" s="38"/>
      <c r="BC62" s="38"/>
      <c r="BD62" s="38"/>
      <c r="BE62" s="38"/>
      <c r="BF62" s="38"/>
      <c r="BG62" s="38"/>
      <c r="BH62" s="38"/>
      <c r="BI62" s="39"/>
      <c r="BJ62" s="32"/>
      <c r="BK62" s="33"/>
      <c r="BL62" s="33"/>
      <c r="BM62" s="33"/>
      <c r="BN62" s="33"/>
      <c r="BO62" s="33"/>
      <c r="BP62" s="33"/>
      <c r="BQ62" s="33"/>
      <c r="BR62" s="33"/>
      <c r="BS62" s="33"/>
      <c r="BT62" s="33"/>
      <c r="BU62" s="33"/>
      <c r="BV62" s="34"/>
      <c r="BW62" s="32">
        <v>0.1</v>
      </c>
      <c r="BX62" s="33"/>
      <c r="BY62" s="33"/>
      <c r="BZ62" s="33"/>
      <c r="CA62" s="33"/>
      <c r="CB62" s="33"/>
      <c r="CC62" s="33"/>
      <c r="CD62" s="33"/>
      <c r="CE62" s="33"/>
      <c r="CF62" s="33"/>
      <c r="CG62" s="33"/>
      <c r="CH62" s="33"/>
      <c r="CI62" s="33"/>
      <c r="CJ62" s="33"/>
      <c r="CK62" s="33"/>
      <c r="CL62" s="34"/>
      <c r="CM62" s="32"/>
      <c r="CN62" s="33"/>
      <c r="CO62" s="33"/>
      <c r="CP62" s="33"/>
      <c r="CQ62" s="33"/>
      <c r="CR62" s="33"/>
      <c r="CS62" s="33"/>
      <c r="CT62" s="33"/>
      <c r="CU62" s="33"/>
      <c r="CV62" s="33"/>
      <c r="CW62" s="33"/>
      <c r="CX62" s="33"/>
      <c r="CY62" s="33"/>
      <c r="CZ62" s="33"/>
      <c r="DA62" s="33"/>
      <c r="DB62" s="33"/>
      <c r="DC62" s="33"/>
      <c r="DD62" s="34"/>
    </row>
    <row r="63" spans="1:108" s="24" customFormat="1" ht="136.5" customHeight="1">
      <c r="A63" s="20"/>
      <c r="B63" s="36" t="s">
        <v>149</v>
      </c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6"/>
      <c r="AR63" s="36"/>
      <c r="AS63" s="36"/>
      <c r="AT63" s="36"/>
      <c r="AU63" s="36"/>
      <c r="AV63" s="36"/>
      <c r="AW63" s="36"/>
      <c r="AX63" s="36"/>
      <c r="AY63" s="36"/>
      <c r="AZ63" s="19"/>
      <c r="BA63" s="37" t="s">
        <v>65</v>
      </c>
      <c r="BB63" s="38"/>
      <c r="BC63" s="38"/>
      <c r="BD63" s="38"/>
      <c r="BE63" s="38"/>
      <c r="BF63" s="38"/>
      <c r="BG63" s="38"/>
      <c r="BH63" s="38"/>
      <c r="BI63" s="39"/>
      <c r="BJ63" s="32"/>
      <c r="BK63" s="33"/>
      <c r="BL63" s="33"/>
      <c r="BM63" s="33"/>
      <c r="BN63" s="33"/>
      <c r="BO63" s="33"/>
      <c r="BP63" s="33"/>
      <c r="BQ63" s="33"/>
      <c r="BR63" s="33"/>
      <c r="BS63" s="33"/>
      <c r="BT63" s="33"/>
      <c r="BU63" s="33"/>
      <c r="BV63" s="34"/>
      <c r="BW63" s="32">
        <v>1</v>
      </c>
      <c r="BX63" s="33"/>
      <c r="BY63" s="33"/>
      <c r="BZ63" s="33"/>
      <c r="CA63" s="33"/>
      <c r="CB63" s="33"/>
      <c r="CC63" s="33"/>
      <c r="CD63" s="33"/>
      <c r="CE63" s="33"/>
      <c r="CF63" s="33"/>
      <c r="CG63" s="33"/>
      <c r="CH63" s="33"/>
      <c r="CI63" s="33"/>
      <c r="CJ63" s="33"/>
      <c r="CK63" s="33"/>
      <c r="CL63" s="34"/>
      <c r="CM63" s="32"/>
      <c r="CN63" s="33"/>
      <c r="CO63" s="33"/>
      <c r="CP63" s="33"/>
      <c r="CQ63" s="33"/>
      <c r="CR63" s="33"/>
      <c r="CS63" s="33"/>
      <c r="CT63" s="33"/>
      <c r="CU63" s="33"/>
      <c r="CV63" s="33"/>
      <c r="CW63" s="33"/>
      <c r="CX63" s="33"/>
      <c r="CY63" s="33"/>
      <c r="CZ63" s="33"/>
      <c r="DA63" s="33"/>
      <c r="DB63" s="33"/>
      <c r="DC63" s="33"/>
      <c r="DD63" s="34"/>
    </row>
    <row r="64" spans="1:108" s="24" customFormat="1" ht="107.25" customHeight="1">
      <c r="A64" s="20"/>
      <c r="B64" s="36" t="s">
        <v>163</v>
      </c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  <c r="AR64" s="36"/>
      <c r="AS64" s="36"/>
      <c r="AT64" s="36"/>
      <c r="AU64" s="36"/>
      <c r="AV64" s="36"/>
      <c r="AW64" s="36"/>
      <c r="AX64" s="36"/>
      <c r="AY64" s="36"/>
      <c r="AZ64" s="19"/>
      <c r="BA64" s="37" t="s">
        <v>66</v>
      </c>
      <c r="BB64" s="38"/>
      <c r="BC64" s="38"/>
      <c r="BD64" s="38"/>
      <c r="BE64" s="38"/>
      <c r="BF64" s="38"/>
      <c r="BG64" s="38"/>
      <c r="BH64" s="38"/>
      <c r="BI64" s="39"/>
      <c r="BJ64" s="32"/>
      <c r="BK64" s="33"/>
      <c r="BL64" s="33"/>
      <c r="BM64" s="33"/>
      <c r="BN64" s="33"/>
      <c r="BO64" s="33"/>
      <c r="BP64" s="33"/>
      <c r="BQ64" s="33"/>
      <c r="BR64" s="33"/>
      <c r="BS64" s="33"/>
      <c r="BT64" s="33"/>
      <c r="BU64" s="33"/>
      <c r="BV64" s="34"/>
      <c r="BW64" s="32">
        <v>1</v>
      </c>
      <c r="BX64" s="33"/>
      <c r="BY64" s="33"/>
      <c r="BZ64" s="33"/>
      <c r="CA64" s="33"/>
      <c r="CB64" s="33"/>
      <c r="CC64" s="33"/>
      <c r="CD64" s="33"/>
      <c r="CE64" s="33"/>
      <c r="CF64" s="33"/>
      <c r="CG64" s="33"/>
      <c r="CH64" s="33"/>
      <c r="CI64" s="33"/>
      <c r="CJ64" s="33"/>
      <c r="CK64" s="33"/>
      <c r="CL64" s="34"/>
      <c r="CM64" s="32"/>
      <c r="CN64" s="33"/>
      <c r="CO64" s="33"/>
      <c r="CP64" s="33"/>
      <c r="CQ64" s="33"/>
      <c r="CR64" s="33"/>
      <c r="CS64" s="33"/>
      <c r="CT64" s="33"/>
      <c r="CU64" s="33"/>
      <c r="CV64" s="33"/>
      <c r="CW64" s="33"/>
      <c r="CX64" s="33"/>
      <c r="CY64" s="33"/>
      <c r="CZ64" s="33"/>
      <c r="DA64" s="33"/>
      <c r="DB64" s="33"/>
      <c r="DC64" s="33"/>
      <c r="DD64" s="34"/>
    </row>
    <row r="65" spans="1:108" s="24" customFormat="1" ht="32.25" customHeight="1">
      <c r="A65" s="20"/>
      <c r="B65" s="36" t="s">
        <v>77</v>
      </c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  <c r="AR65" s="36"/>
      <c r="AS65" s="36"/>
      <c r="AT65" s="36"/>
      <c r="AU65" s="36"/>
      <c r="AV65" s="36"/>
      <c r="AW65" s="36"/>
      <c r="AX65" s="36"/>
      <c r="AY65" s="36"/>
      <c r="AZ65" s="19"/>
      <c r="BA65" s="37" t="s">
        <v>67</v>
      </c>
      <c r="BB65" s="38"/>
      <c r="BC65" s="38"/>
      <c r="BD65" s="38"/>
      <c r="BE65" s="38"/>
      <c r="BF65" s="38"/>
      <c r="BG65" s="38"/>
      <c r="BH65" s="38"/>
      <c r="BI65" s="39"/>
      <c r="BJ65" s="32"/>
      <c r="BK65" s="33"/>
      <c r="BL65" s="33"/>
      <c r="BM65" s="33"/>
      <c r="BN65" s="33"/>
      <c r="BO65" s="33"/>
      <c r="BP65" s="33"/>
      <c r="BQ65" s="33"/>
      <c r="BR65" s="33"/>
      <c r="BS65" s="33"/>
      <c r="BT65" s="33"/>
      <c r="BU65" s="33"/>
      <c r="BV65" s="34"/>
      <c r="BW65" s="32">
        <v>1</v>
      </c>
      <c r="BX65" s="33"/>
      <c r="BY65" s="33"/>
      <c r="BZ65" s="33"/>
      <c r="CA65" s="33"/>
      <c r="CB65" s="33"/>
      <c r="CC65" s="33"/>
      <c r="CD65" s="33"/>
      <c r="CE65" s="33"/>
      <c r="CF65" s="33"/>
      <c r="CG65" s="33"/>
      <c r="CH65" s="33"/>
      <c r="CI65" s="33"/>
      <c r="CJ65" s="33"/>
      <c r="CK65" s="33"/>
      <c r="CL65" s="34"/>
      <c r="CM65" s="32"/>
      <c r="CN65" s="33"/>
      <c r="CO65" s="33"/>
      <c r="CP65" s="33"/>
      <c r="CQ65" s="33"/>
      <c r="CR65" s="33"/>
      <c r="CS65" s="33"/>
      <c r="CT65" s="33"/>
      <c r="CU65" s="33"/>
      <c r="CV65" s="33"/>
      <c r="CW65" s="33"/>
      <c r="CX65" s="33"/>
      <c r="CY65" s="33"/>
      <c r="CZ65" s="33"/>
      <c r="DA65" s="33"/>
      <c r="DB65" s="33"/>
      <c r="DC65" s="33"/>
      <c r="DD65" s="34"/>
    </row>
    <row r="66" spans="1:108" s="24" customFormat="1" ht="59.25" customHeight="1">
      <c r="A66" s="20"/>
      <c r="B66" s="36" t="s">
        <v>78</v>
      </c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  <c r="AR66" s="36"/>
      <c r="AS66" s="36"/>
      <c r="AT66" s="36"/>
      <c r="AU66" s="36"/>
      <c r="AV66" s="36"/>
      <c r="AW66" s="36"/>
      <c r="AX66" s="36"/>
      <c r="AY66" s="36"/>
      <c r="AZ66" s="19"/>
      <c r="BA66" s="37" t="s">
        <v>68</v>
      </c>
      <c r="BB66" s="38"/>
      <c r="BC66" s="38"/>
      <c r="BD66" s="38"/>
      <c r="BE66" s="38"/>
      <c r="BF66" s="38"/>
      <c r="BG66" s="38"/>
      <c r="BH66" s="38"/>
      <c r="BI66" s="39"/>
      <c r="BJ66" s="32"/>
      <c r="BK66" s="33"/>
      <c r="BL66" s="33"/>
      <c r="BM66" s="33"/>
      <c r="BN66" s="33"/>
      <c r="BO66" s="33"/>
      <c r="BP66" s="33"/>
      <c r="BQ66" s="33"/>
      <c r="BR66" s="33"/>
      <c r="BS66" s="33"/>
      <c r="BT66" s="33"/>
      <c r="BU66" s="33"/>
      <c r="BV66" s="34"/>
      <c r="BW66" s="32">
        <v>1</v>
      </c>
      <c r="BX66" s="33"/>
      <c r="BY66" s="33"/>
      <c r="BZ66" s="33"/>
      <c r="CA66" s="33"/>
      <c r="CB66" s="33"/>
      <c r="CC66" s="33"/>
      <c r="CD66" s="33"/>
      <c r="CE66" s="33"/>
      <c r="CF66" s="33"/>
      <c r="CG66" s="33"/>
      <c r="CH66" s="33"/>
      <c r="CI66" s="33"/>
      <c r="CJ66" s="33"/>
      <c r="CK66" s="33"/>
      <c r="CL66" s="34"/>
      <c r="CM66" s="32"/>
      <c r="CN66" s="33"/>
      <c r="CO66" s="33"/>
      <c r="CP66" s="33"/>
      <c r="CQ66" s="33"/>
      <c r="CR66" s="33"/>
      <c r="CS66" s="33"/>
      <c r="CT66" s="33"/>
      <c r="CU66" s="33"/>
      <c r="CV66" s="33"/>
      <c r="CW66" s="33"/>
      <c r="CX66" s="33"/>
      <c r="CY66" s="33"/>
      <c r="CZ66" s="33"/>
      <c r="DA66" s="33"/>
      <c r="DB66" s="33"/>
      <c r="DC66" s="33"/>
      <c r="DD66" s="34"/>
    </row>
    <row r="67" spans="1:108" s="24" customFormat="1" ht="87.75" customHeight="1">
      <c r="A67" s="20"/>
      <c r="B67" s="36" t="s">
        <v>79</v>
      </c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6"/>
      <c r="AQ67" s="36"/>
      <c r="AR67" s="36"/>
      <c r="AS67" s="36"/>
      <c r="AT67" s="36"/>
      <c r="AU67" s="36"/>
      <c r="AV67" s="36"/>
      <c r="AW67" s="36"/>
      <c r="AX67" s="36"/>
      <c r="AY67" s="36"/>
      <c r="AZ67" s="19"/>
      <c r="BA67" s="37" t="s">
        <v>69</v>
      </c>
      <c r="BB67" s="38"/>
      <c r="BC67" s="38"/>
      <c r="BD67" s="38"/>
      <c r="BE67" s="38"/>
      <c r="BF67" s="38"/>
      <c r="BG67" s="38"/>
      <c r="BH67" s="38"/>
      <c r="BI67" s="39"/>
      <c r="BJ67" s="32"/>
      <c r="BK67" s="33"/>
      <c r="BL67" s="33"/>
      <c r="BM67" s="33"/>
      <c r="BN67" s="33"/>
      <c r="BO67" s="33"/>
      <c r="BP67" s="33"/>
      <c r="BQ67" s="33"/>
      <c r="BR67" s="33"/>
      <c r="BS67" s="33"/>
      <c r="BT67" s="33"/>
      <c r="BU67" s="33"/>
      <c r="BV67" s="34"/>
      <c r="BW67" s="32">
        <v>1</v>
      </c>
      <c r="BX67" s="33"/>
      <c r="BY67" s="33"/>
      <c r="BZ67" s="33"/>
      <c r="CA67" s="33"/>
      <c r="CB67" s="33"/>
      <c r="CC67" s="33"/>
      <c r="CD67" s="33"/>
      <c r="CE67" s="33"/>
      <c r="CF67" s="33"/>
      <c r="CG67" s="33"/>
      <c r="CH67" s="33"/>
      <c r="CI67" s="33"/>
      <c r="CJ67" s="33"/>
      <c r="CK67" s="33"/>
      <c r="CL67" s="34"/>
      <c r="CM67" s="32"/>
      <c r="CN67" s="33"/>
      <c r="CO67" s="33"/>
      <c r="CP67" s="33"/>
      <c r="CQ67" s="33"/>
      <c r="CR67" s="33"/>
      <c r="CS67" s="33"/>
      <c r="CT67" s="33"/>
      <c r="CU67" s="33"/>
      <c r="CV67" s="33"/>
      <c r="CW67" s="33"/>
      <c r="CX67" s="33"/>
      <c r="CY67" s="33"/>
      <c r="CZ67" s="33"/>
      <c r="DA67" s="33"/>
      <c r="DB67" s="33"/>
      <c r="DC67" s="33"/>
      <c r="DD67" s="34"/>
    </row>
    <row r="68" spans="1:108" s="24" customFormat="1" ht="30" customHeight="1">
      <c r="A68" s="20"/>
      <c r="B68" s="36" t="s">
        <v>48</v>
      </c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/>
      <c r="AQ68" s="36"/>
      <c r="AR68" s="36"/>
      <c r="AS68" s="36"/>
      <c r="AT68" s="36"/>
      <c r="AU68" s="36"/>
      <c r="AV68" s="36"/>
      <c r="AW68" s="36"/>
      <c r="AX68" s="36"/>
      <c r="AY68" s="36"/>
      <c r="AZ68" s="19"/>
      <c r="BA68" s="37" t="s">
        <v>70</v>
      </c>
      <c r="BB68" s="38"/>
      <c r="BC68" s="38"/>
      <c r="BD68" s="38"/>
      <c r="BE68" s="38"/>
      <c r="BF68" s="38"/>
      <c r="BG68" s="38"/>
      <c r="BH68" s="38"/>
      <c r="BI68" s="39"/>
      <c r="BJ68" s="32"/>
      <c r="BK68" s="33"/>
      <c r="BL68" s="33"/>
      <c r="BM68" s="33"/>
      <c r="BN68" s="33"/>
      <c r="BO68" s="33"/>
      <c r="BP68" s="33"/>
      <c r="BQ68" s="33"/>
      <c r="BR68" s="33"/>
      <c r="BS68" s="33"/>
      <c r="BT68" s="33"/>
      <c r="BU68" s="33"/>
      <c r="BV68" s="34"/>
      <c r="BW68" s="32">
        <v>1</v>
      </c>
      <c r="BX68" s="33"/>
      <c r="BY68" s="33"/>
      <c r="BZ68" s="33"/>
      <c r="CA68" s="33"/>
      <c r="CB68" s="33"/>
      <c r="CC68" s="33"/>
      <c r="CD68" s="33"/>
      <c r="CE68" s="33"/>
      <c r="CF68" s="33"/>
      <c r="CG68" s="33"/>
      <c r="CH68" s="33"/>
      <c r="CI68" s="33"/>
      <c r="CJ68" s="33"/>
      <c r="CK68" s="33"/>
      <c r="CL68" s="34"/>
      <c r="CM68" s="32"/>
      <c r="CN68" s="33"/>
      <c r="CO68" s="33"/>
      <c r="CP68" s="33"/>
      <c r="CQ68" s="33"/>
      <c r="CR68" s="33"/>
      <c r="CS68" s="33"/>
      <c r="CT68" s="33"/>
      <c r="CU68" s="33"/>
      <c r="CV68" s="33"/>
      <c r="CW68" s="33"/>
      <c r="CX68" s="33"/>
      <c r="CY68" s="33"/>
      <c r="CZ68" s="33"/>
      <c r="DA68" s="33"/>
      <c r="DB68" s="33"/>
      <c r="DC68" s="33"/>
      <c r="DD68" s="34"/>
    </row>
    <row r="69" spans="1:108" s="24" customFormat="1" ht="45.75" customHeight="1">
      <c r="A69" s="20"/>
      <c r="B69" s="36" t="s">
        <v>80</v>
      </c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36"/>
      <c r="AO69" s="36"/>
      <c r="AP69" s="36"/>
      <c r="AQ69" s="36"/>
      <c r="AR69" s="36"/>
      <c r="AS69" s="36"/>
      <c r="AT69" s="36"/>
      <c r="AU69" s="36"/>
      <c r="AV69" s="36"/>
      <c r="AW69" s="36"/>
      <c r="AX69" s="36"/>
      <c r="AY69" s="36"/>
      <c r="AZ69" s="19"/>
      <c r="BA69" s="37" t="s">
        <v>71</v>
      </c>
      <c r="BB69" s="38"/>
      <c r="BC69" s="38"/>
      <c r="BD69" s="38"/>
      <c r="BE69" s="38"/>
      <c r="BF69" s="38"/>
      <c r="BG69" s="38"/>
      <c r="BH69" s="38"/>
      <c r="BI69" s="39"/>
      <c r="BJ69" s="62">
        <v>13944021</v>
      </c>
      <c r="BK69" s="63"/>
      <c r="BL69" s="63"/>
      <c r="BM69" s="63"/>
      <c r="BN69" s="63"/>
      <c r="BO69" s="63"/>
      <c r="BP69" s="63"/>
      <c r="BQ69" s="63"/>
      <c r="BR69" s="63"/>
      <c r="BS69" s="63"/>
      <c r="BT69" s="63"/>
      <c r="BU69" s="63"/>
      <c r="BV69" s="64"/>
      <c r="BW69" s="32">
        <v>1</v>
      </c>
      <c r="BX69" s="33"/>
      <c r="BY69" s="33"/>
      <c r="BZ69" s="33"/>
      <c r="CA69" s="33"/>
      <c r="CB69" s="33"/>
      <c r="CC69" s="33"/>
      <c r="CD69" s="33"/>
      <c r="CE69" s="33"/>
      <c r="CF69" s="33"/>
      <c r="CG69" s="33"/>
      <c r="CH69" s="33"/>
      <c r="CI69" s="33"/>
      <c r="CJ69" s="33"/>
      <c r="CK69" s="33"/>
      <c r="CL69" s="34"/>
      <c r="CM69" s="62">
        <f>BJ69</f>
        <v>13944021</v>
      </c>
      <c r="CN69" s="63"/>
      <c r="CO69" s="63"/>
      <c r="CP69" s="63"/>
      <c r="CQ69" s="63"/>
      <c r="CR69" s="63"/>
      <c r="CS69" s="63"/>
      <c r="CT69" s="63"/>
      <c r="CU69" s="63"/>
      <c r="CV69" s="63"/>
      <c r="CW69" s="63"/>
      <c r="CX69" s="63"/>
      <c r="CY69" s="63"/>
      <c r="CZ69" s="63"/>
      <c r="DA69" s="63"/>
      <c r="DB69" s="63"/>
      <c r="DC69" s="63"/>
      <c r="DD69" s="64"/>
    </row>
    <row r="70" spans="1:108" s="24" customFormat="1" ht="59.25" customHeight="1">
      <c r="A70" s="20"/>
      <c r="B70" s="36" t="s">
        <v>81</v>
      </c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36"/>
      <c r="AZ70" s="19"/>
      <c r="BA70" s="37" t="s">
        <v>72</v>
      </c>
      <c r="BB70" s="38"/>
      <c r="BC70" s="38"/>
      <c r="BD70" s="38"/>
      <c r="BE70" s="38"/>
      <c r="BF70" s="38"/>
      <c r="BG70" s="38"/>
      <c r="BH70" s="38"/>
      <c r="BI70" s="39"/>
      <c r="BJ70" s="32"/>
      <c r="BK70" s="33"/>
      <c r="BL70" s="33"/>
      <c r="BM70" s="33"/>
      <c r="BN70" s="33"/>
      <c r="BO70" s="33"/>
      <c r="BP70" s="33"/>
      <c r="BQ70" s="33"/>
      <c r="BR70" s="33"/>
      <c r="BS70" s="33"/>
      <c r="BT70" s="33"/>
      <c r="BU70" s="33"/>
      <c r="BV70" s="34"/>
      <c r="BW70" s="32">
        <v>1</v>
      </c>
      <c r="BX70" s="33"/>
      <c r="BY70" s="33"/>
      <c r="BZ70" s="33"/>
      <c r="CA70" s="33"/>
      <c r="CB70" s="33"/>
      <c r="CC70" s="33"/>
      <c r="CD70" s="33"/>
      <c r="CE70" s="33"/>
      <c r="CF70" s="33"/>
      <c r="CG70" s="33"/>
      <c r="CH70" s="33"/>
      <c r="CI70" s="33"/>
      <c r="CJ70" s="33"/>
      <c r="CK70" s="33"/>
      <c r="CL70" s="34"/>
      <c r="CM70" s="32"/>
      <c r="CN70" s="33"/>
      <c r="CO70" s="33"/>
      <c r="CP70" s="33"/>
      <c r="CQ70" s="33"/>
      <c r="CR70" s="33"/>
      <c r="CS70" s="33"/>
      <c r="CT70" s="33"/>
      <c r="CU70" s="33"/>
      <c r="CV70" s="33"/>
      <c r="CW70" s="33"/>
      <c r="CX70" s="33"/>
      <c r="CY70" s="33"/>
      <c r="CZ70" s="33"/>
      <c r="DA70" s="33"/>
      <c r="DB70" s="33"/>
      <c r="DC70" s="33"/>
      <c r="DD70" s="34"/>
    </row>
    <row r="71" spans="1:108" s="24" customFormat="1" ht="45" customHeight="1">
      <c r="A71" s="20"/>
      <c r="B71" s="36" t="s">
        <v>113</v>
      </c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  <c r="AM71" s="36"/>
      <c r="AN71" s="36"/>
      <c r="AO71" s="36"/>
      <c r="AP71" s="36"/>
      <c r="AQ71" s="36"/>
      <c r="AR71" s="36"/>
      <c r="AS71" s="36"/>
      <c r="AT71" s="36"/>
      <c r="AU71" s="36"/>
      <c r="AV71" s="36"/>
      <c r="AW71" s="36"/>
      <c r="AX71" s="36"/>
      <c r="AY71" s="36"/>
      <c r="AZ71" s="19"/>
      <c r="BA71" s="37" t="s">
        <v>73</v>
      </c>
      <c r="BB71" s="38"/>
      <c r="BC71" s="38"/>
      <c r="BD71" s="38"/>
      <c r="BE71" s="38"/>
      <c r="BF71" s="38"/>
      <c r="BG71" s="38"/>
      <c r="BH71" s="38"/>
      <c r="BI71" s="39"/>
      <c r="BJ71" s="32"/>
      <c r="BK71" s="33"/>
      <c r="BL71" s="33"/>
      <c r="BM71" s="33"/>
      <c r="BN71" s="33"/>
      <c r="BO71" s="33"/>
      <c r="BP71" s="33"/>
      <c r="BQ71" s="33"/>
      <c r="BR71" s="33"/>
      <c r="BS71" s="33"/>
      <c r="BT71" s="33"/>
      <c r="BU71" s="33"/>
      <c r="BV71" s="34"/>
      <c r="BW71" s="32">
        <v>1</v>
      </c>
      <c r="BX71" s="33"/>
      <c r="BY71" s="33"/>
      <c r="BZ71" s="33"/>
      <c r="CA71" s="33"/>
      <c r="CB71" s="33"/>
      <c r="CC71" s="33"/>
      <c r="CD71" s="33"/>
      <c r="CE71" s="33"/>
      <c r="CF71" s="33"/>
      <c r="CG71" s="33"/>
      <c r="CH71" s="33"/>
      <c r="CI71" s="33"/>
      <c r="CJ71" s="33"/>
      <c r="CK71" s="33"/>
      <c r="CL71" s="34"/>
      <c r="CM71" s="32"/>
      <c r="CN71" s="33"/>
      <c r="CO71" s="33"/>
      <c r="CP71" s="33"/>
      <c r="CQ71" s="33"/>
      <c r="CR71" s="33"/>
      <c r="CS71" s="33"/>
      <c r="CT71" s="33"/>
      <c r="CU71" s="33"/>
      <c r="CV71" s="33"/>
      <c r="CW71" s="33"/>
      <c r="CX71" s="33"/>
      <c r="CY71" s="33"/>
      <c r="CZ71" s="33"/>
      <c r="DA71" s="33"/>
      <c r="DB71" s="33"/>
      <c r="DC71" s="33"/>
      <c r="DD71" s="34"/>
    </row>
    <row r="72" spans="1:108" s="24" customFormat="1" ht="72.75" customHeight="1">
      <c r="A72" s="20"/>
      <c r="B72" s="36" t="s">
        <v>82</v>
      </c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36"/>
      <c r="AN72" s="36"/>
      <c r="AO72" s="36"/>
      <c r="AP72" s="36"/>
      <c r="AQ72" s="36"/>
      <c r="AR72" s="36"/>
      <c r="AS72" s="36"/>
      <c r="AT72" s="36"/>
      <c r="AU72" s="36"/>
      <c r="AV72" s="36"/>
      <c r="AW72" s="36"/>
      <c r="AX72" s="36"/>
      <c r="AY72" s="36"/>
      <c r="AZ72" s="19"/>
      <c r="BA72" s="37" t="s">
        <v>74</v>
      </c>
      <c r="BB72" s="38"/>
      <c r="BC72" s="38"/>
      <c r="BD72" s="38"/>
      <c r="BE72" s="38"/>
      <c r="BF72" s="38"/>
      <c r="BG72" s="38"/>
      <c r="BH72" s="38"/>
      <c r="BI72" s="39"/>
      <c r="BJ72" s="32"/>
      <c r="BK72" s="33"/>
      <c r="BL72" s="33"/>
      <c r="BM72" s="33"/>
      <c r="BN72" s="33"/>
      <c r="BO72" s="33"/>
      <c r="BP72" s="33"/>
      <c r="BQ72" s="33"/>
      <c r="BR72" s="33"/>
      <c r="BS72" s="33"/>
      <c r="BT72" s="33"/>
      <c r="BU72" s="33"/>
      <c r="BV72" s="34"/>
      <c r="BW72" s="32">
        <v>1</v>
      </c>
      <c r="BX72" s="33"/>
      <c r="BY72" s="33"/>
      <c r="BZ72" s="33"/>
      <c r="CA72" s="33"/>
      <c r="CB72" s="33"/>
      <c r="CC72" s="33"/>
      <c r="CD72" s="33"/>
      <c r="CE72" s="33"/>
      <c r="CF72" s="33"/>
      <c r="CG72" s="33"/>
      <c r="CH72" s="33"/>
      <c r="CI72" s="33"/>
      <c r="CJ72" s="33"/>
      <c r="CK72" s="33"/>
      <c r="CL72" s="34"/>
      <c r="CM72" s="32"/>
      <c r="CN72" s="33"/>
      <c r="CO72" s="33"/>
      <c r="CP72" s="33"/>
      <c r="CQ72" s="33"/>
      <c r="CR72" s="33"/>
      <c r="CS72" s="33"/>
      <c r="CT72" s="33"/>
      <c r="CU72" s="33"/>
      <c r="CV72" s="33"/>
      <c r="CW72" s="33"/>
      <c r="CX72" s="33"/>
      <c r="CY72" s="33"/>
      <c r="CZ72" s="33"/>
      <c r="DA72" s="33"/>
      <c r="DB72" s="33"/>
      <c r="DC72" s="33"/>
      <c r="DD72" s="34"/>
    </row>
    <row r="73" spans="1:108" s="24" customFormat="1" ht="59.25" customHeight="1">
      <c r="A73" s="20"/>
      <c r="B73" s="36" t="s">
        <v>83</v>
      </c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  <c r="AM73" s="36"/>
      <c r="AN73" s="36"/>
      <c r="AO73" s="36"/>
      <c r="AP73" s="36"/>
      <c r="AQ73" s="36"/>
      <c r="AR73" s="36"/>
      <c r="AS73" s="36"/>
      <c r="AT73" s="36"/>
      <c r="AU73" s="36"/>
      <c r="AV73" s="36"/>
      <c r="AW73" s="36"/>
      <c r="AX73" s="36"/>
      <c r="AY73" s="36"/>
      <c r="AZ73" s="19"/>
      <c r="BA73" s="37" t="s">
        <v>75</v>
      </c>
      <c r="BB73" s="38"/>
      <c r="BC73" s="38"/>
      <c r="BD73" s="38"/>
      <c r="BE73" s="38"/>
      <c r="BF73" s="38"/>
      <c r="BG73" s="38"/>
      <c r="BH73" s="38"/>
      <c r="BI73" s="39"/>
      <c r="BJ73" s="32"/>
      <c r="BK73" s="33"/>
      <c r="BL73" s="33"/>
      <c r="BM73" s="33"/>
      <c r="BN73" s="33"/>
      <c r="BO73" s="33"/>
      <c r="BP73" s="33"/>
      <c r="BQ73" s="33"/>
      <c r="BR73" s="33"/>
      <c r="BS73" s="33"/>
      <c r="BT73" s="33"/>
      <c r="BU73" s="33"/>
      <c r="BV73" s="34"/>
      <c r="BW73" s="32">
        <v>1</v>
      </c>
      <c r="BX73" s="33"/>
      <c r="BY73" s="33"/>
      <c r="BZ73" s="33"/>
      <c r="CA73" s="33"/>
      <c r="CB73" s="33"/>
      <c r="CC73" s="33"/>
      <c r="CD73" s="33"/>
      <c r="CE73" s="33"/>
      <c r="CF73" s="33"/>
      <c r="CG73" s="33"/>
      <c r="CH73" s="33"/>
      <c r="CI73" s="33"/>
      <c r="CJ73" s="33"/>
      <c r="CK73" s="33"/>
      <c r="CL73" s="34"/>
      <c r="CM73" s="32"/>
      <c r="CN73" s="33"/>
      <c r="CO73" s="33"/>
      <c r="CP73" s="33"/>
      <c r="CQ73" s="33"/>
      <c r="CR73" s="33"/>
      <c r="CS73" s="33"/>
      <c r="CT73" s="33"/>
      <c r="CU73" s="33"/>
      <c r="CV73" s="33"/>
      <c r="CW73" s="33"/>
      <c r="CX73" s="33"/>
      <c r="CY73" s="33"/>
      <c r="CZ73" s="33"/>
      <c r="DA73" s="33"/>
      <c r="DB73" s="33"/>
      <c r="DC73" s="33"/>
      <c r="DD73" s="34"/>
    </row>
    <row r="74" spans="1:108" s="24" customFormat="1" ht="45" customHeight="1">
      <c r="A74" s="20"/>
      <c r="B74" s="36" t="s">
        <v>84</v>
      </c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  <c r="AN74" s="36"/>
      <c r="AO74" s="36"/>
      <c r="AP74" s="36"/>
      <c r="AQ74" s="36"/>
      <c r="AR74" s="36"/>
      <c r="AS74" s="36"/>
      <c r="AT74" s="36"/>
      <c r="AU74" s="36"/>
      <c r="AV74" s="36"/>
      <c r="AW74" s="36"/>
      <c r="AX74" s="36"/>
      <c r="AY74" s="36"/>
      <c r="AZ74" s="19"/>
      <c r="BA74" s="37" t="s">
        <v>76</v>
      </c>
      <c r="BB74" s="38"/>
      <c r="BC74" s="38"/>
      <c r="BD74" s="38"/>
      <c r="BE74" s="38"/>
      <c r="BF74" s="38"/>
      <c r="BG74" s="38"/>
      <c r="BH74" s="38"/>
      <c r="BI74" s="39"/>
      <c r="BJ74" s="32"/>
      <c r="BK74" s="33"/>
      <c r="BL74" s="33"/>
      <c r="BM74" s="33"/>
      <c r="BN74" s="33"/>
      <c r="BO74" s="33"/>
      <c r="BP74" s="33"/>
      <c r="BQ74" s="33"/>
      <c r="BR74" s="33"/>
      <c r="BS74" s="33"/>
      <c r="BT74" s="33"/>
      <c r="BU74" s="33"/>
      <c r="BV74" s="34"/>
      <c r="BW74" s="32">
        <v>1</v>
      </c>
      <c r="BX74" s="33"/>
      <c r="BY74" s="33"/>
      <c r="BZ74" s="33"/>
      <c r="CA74" s="33"/>
      <c r="CB74" s="33"/>
      <c r="CC74" s="33"/>
      <c r="CD74" s="33"/>
      <c r="CE74" s="33"/>
      <c r="CF74" s="33"/>
      <c r="CG74" s="33"/>
      <c r="CH74" s="33"/>
      <c r="CI74" s="33"/>
      <c r="CJ74" s="33"/>
      <c r="CK74" s="33"/>
      <c r="CL74" s="34"/>
      <c r="CM74" s="32"/>
      <c r="CN74" s="33"/>
      <c r="CO74" s="33"/>
      <c r="CP74" s="33"/>
      <c r="CQ74" s="33"/>
      <c r="CR74" s="33"/>
      <c r="CS74" s="33"/>
      <c r="CT74" s="33"/>
      <c r="CU74" s="33"/>
      <c r="CV74" s="33"/>
      <c r="CW74" s="33"/>
      <c r="CX74" s="33"/>
      <c r="CY74" s="33"/>
      <c r="CZ74" s="33"/>
      <c r="DA74" s="33"/>
      <c r="DB74" s="33"/>
      <c r="DC74" s="33"/>
      <c r="DD74" s="34"/>
    </row>
    <row r="75" spans="1:108" s="24" customFormat="1" ht="73.5" customHeight="1">
      <c r="A75" s="20"/>
      <c r="B75" s="36" t="s">
        <v>85</v>
      </c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M75" s="36"/>
      <c r="AN75" s="36"/>
      <c r="AO75" s="36"/>
      <c r="AP75" s="36"/>
      <c r="AQ75" s="36"/>
      <c r="AR75" s="36"/>
      <c r="AS75" s="36"/>
      <c r="AT75" s="36"/>
      <c r="AU75" s="36"/>
      <c r="AV75" s="36"/>
      <c r="AW75" s="36"/>
      <c r="AX75" s="36"/>
      <c r="AY75" s="36"/>
      <c r="AZ75" s="19"/>
      <c r="BA75" s="37" t="s">
        <v>89</v>
      </c>
      <c r="BB75" s="38"/>
      <c r="BC75" s="38"/>
      <c r="BD75" s="38"/>
      <c r="BE75" s="38"/>
      <c r="BF75" s="38"/>
      <c r="BG75" s="38"/>
      <c r="BH75" s="38"/>
      <c r="BI75" s="39"/>
      <c r="BJ75" s="32"/>
      <c r="BK75" s="33"/>
      <c r="BL75" s="33"/>
      <c r="BM75" s="33"/>
      <c r="BN75" s="33"/>
      <c r="BO75" s="33"/>
      <c r="BP75" s="33"/>
      <c r="BQ75" s="33"/>
      <c r="BR75" s="33"/>
      <c r="BS75" s="33"/>
      <c r="BT75" s="33"/>
      <c r="BU75" s="33"/>
      <c r="BV75" s="34"/>
      <c r="BW75" s="32">
        <v>1</v>
      </c>
      <c r="BX75" s="33"/>
      <c r="BY75" s="33"/>
      <c r="BZ75" s="33"/>
      <c r="CA75" s="33"/>
      <c r="CB75" s="33"/>
      <c r="CC75" s="33"/>
      <c r="CD75" s="33"/>
      <c r="CE75" s="33"/>
      <c r="CF75" s="33"/>
      <c r="CG75" s="33"/>
      <c r="CH75" s="33"/>
      <c r="CI75" s="33"/>
      <c r="CJ75" s="33"/>
      <c r="CK75" s="33"/>
      <c r="CL75" s="34"/>
      <c r="CM75" s="32"/>
      <c r="CN75" s="33"/>
      <c r="CO75" s="33"/>
      <c r="CP75" s="33"/>
      <c r="CQ75" s="33"/>
      <c r="CR75" s="33"/>
      <c r="CS75" s="33"/>
      <c r="CT75" s="33"/>
      <c r="CU75" s="33"/>
      <c r="CV75" s="33"/>
      <c r="CW75" s="33"/>
      <c r="CX75" s="33"/>
      <c r="CY75" s="33"/>
      <c r="CZ75" s="33"/>
      <c r="DA75" s="33"/>
      <c r="DB75" s="33"/>
      <c r="DC75" s="33"/>
      <c r="DD75" s="34"/>
    </row>
    <row r="76" spans="1:108" s="24" customFormat="1" ht="45" customHeight="1">
      <c r="A76" s="20"/>
      <c r="B76" s="36" t="s">
        <v>86</v>
      </c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6"/>
      <c r="AS76" s="36"/>
      <c r="AT76" s="36"/>
      <c r="AU76" s="36"/>
      <c r="AV76" s="36"/>
      <c r="AW76" s="36"/>
      <c r="AX76" s="36"/>
      <c r="AY76" s="36"/>
      <c r="AZ76" s="19"/>
      <c r="BA76" s="37" t="s">
        <v>91</v>
      </c>
      <c r="BB76" s="38"/>
      <c r="BC76" s="38"/>
      <c r="BD76" s="38"/>
      <c r="BE76" s="38"/>
      <c r="BF76" s="38"/>
      <c r="BG76" s="38"/>
      <c r="BH76" s="38"/>
      <c r="BI76" s="39"/>
      <c r="BJ76" s="32"/>
      <c r="BK76" s="33"/>
      <c r="BL76" s="33"/>
      <c r="BM76" s="33"/>
      <c r="BN76" s="33"/>
      <c r="BO76" s="33"/>
      <c r="BP76" s="33"/>
      <c r="BQ76" s="33"/>
      <c r="BR76" s="33"/>
      <c r="BS76" s="33"/>
      <c r="BT76" s="33"/>
      <c r="BU76" s="33"/>
      <c r="BV76" s="34"/>
      <c r="BW76" s="32">
        <v>1</v>
      </c>
      <c r="BX76" s="33"/>
      <c r="BY76" s="33"/>
      <c r="BZ76" s="33"/>
      <c r="CA76" s="33"/>
      <c r="CB76" s="33"/>
      <c r="CC76" s="33"/>
      <c r="CD76" s="33"/>
      <c r="CE76" s="33"/>
      <c r="CF76" s="33"/>
      <c r="CG76" s="33"/>
      <c r="CH76" s="33"/>
      <c r="CI76" s="33"/>
      <c r="CJ76" s="33"/>
      <c r="CK76" s="33"/>
      <c r="CL76" s="34"/>
      <c r="CM76" s="32"/>
      <c r="CN76" s="33"/>
      <c r="CO76" s="33"/>
      <c r="CP76" s="33"/>
      <c r="CQ76" s="33"/>
      <c r="CR76" s="33"/>
      <c r="CS76" s="33"/>
      <c r="CT76" s="33"/>
      <c r="CU76" s="33"/>
      <c r="CV76" s="33"/>
      <c r="CW76" s="33"/>
      <c r="CX76" s="33"/>
      <c r="CY76" s="33"/>
      <c r="CZ76" s="33"/>
      <c r="DA76" s="33"/>
      <c r="DB76" s="33"/>
      <c r="DC76" s="33"/>
      <c r="DD76" s="34"/>
    </row>
    <row r="77" spans="1:108" s="24" customFormat="1" ht="45" customHeight="1">
      <c r="A77" s="20"/>
      <c r="B77" s="36" t="s">
        <v>150</v>
      </c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  <c r="AP77" s="36"/>
      <c r="AQ77" s="36"/>
      <c r="AR77" s="36"/>
      <c r="AS77" s="36"/>
      <c r="AT77" s="36"/>
      <c r="AU77" s="36"/>
      <c r="AV77" s="36"/>
      <c r="AW77" s="36"/>
      <c r="AX77" s="36"/>
      <c r="AY77" s="36"/>
      <c r="AZ77" s="19"/>
      <c r="BA77" s="37" t="s">
        <v>92</v>
      </c>
      <c r="BB77" s="38"/>
      <c r="BC77" s="38"/>
      <c r="BD77" s="38"/>
      <c r="BE77" s="38"/>
      <c r="BF77" s="38"/>
      <c r="BG77" s="38"/>
      <c r="BH77" s="38"/>
      <c r="BI77" s="39"/>
      <c r="BJ77" s="32"/>
      <c r="BK77" s="33"/>
      <c r="BL77" s="33"/>
      <c r="BM77" s="33"/>
      <c r="BN77" s="33"/>
      <c r="BO77" s="33"/>
      <c r="BP77" s="33"/>
      <c r="BQ77" s="33"/>
      <c r="BR77" s="33"/>
      <c r="BS77" s="33"/>
      <c r="BT77" s="33"/>
      <c r="BU77" s="33"/>
      <c r="BV77" s="34"/>
      <c r="BW77" s="32">
        <v>1</v>
      </c>
      <c r="BX77" s="33"/>
      <c r="BY77" s="33"/>
      <c r="BZ77" s="33"/>
      <c r="CA77" s="33"/>
      <c r="CB77" s="33"/>
      <c r="CC77" s="33"/>
      <c r="CD77" s="33"/>
      <c r="CE77" s="33"/>
      <c r="CF77" s="33"/>
      <c r="CG77" s="33"/>
      <c r="CH77" s="33"/>
      <c r="CI77" s="33"/>
      <c r="CJ77" s="33"/>
      <c r="CK77" s="33"/>
      <c r="CL77" s="34"/>
      <c r="CM77" s="32"/>
      <c r="CN77" s="33"/>
      <c r="CO77" s="33"/>
      <c r="CP77" s="33"/>
      <c r="CQ77" s="33"/>
      <c r="CR77" s="33"/>
      <c r="CS77" s="33"/>
      <c r="CT77" s="33"/>
      <c r="CU77" s="33"/>
      <c r="CV77" s="33"/>
      <c r="CW77" s="33"/>
      <c r="CX77" s="33"/>
      <c r="CY77" s="33"/>
      <c r="CZ77" s="33"/>
      <c r="DA77" s="33"/>
      <c r="DB77" s="33"/>
      <c r="DC77" s="33"/>
      <c r="DD77" s="34"/>
    </row>
    <row r="78" spans="1:108" s="24" customFormat="1" ht="15.75" customHeight="1">
      <c r="A78" s="20"/>
      <c r="B78" s="28" t="s">
        <v>151</v>
      </c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  <c r="AU78" s="28"/>
      <c r="AV78" s="28"/>
      <c r="AW78" s="28"/>
      <c r="AX78" s="28"/>
      <c r="AY78" s="28"/>
      <c r="AZ78" s="19"/>
      <c r="BA78" s="37" t="s">
        <v>95</v>
      </c>
      <c r="BB78" s="38"/>
      <c r="BC78" s="38"/>
      <c r="BD78" s="38"/>
      <c r="BE78" s="38"/>
      <c r="BF78" s="38"/>
      <c r="BG78" s="38"/>
      <c r="BH78" s="38"/>
      <c r="BI78" s="39"/>
      <c r="BJ78" s="32"/>
      <c r="BK78" s="33"/>
      <c r="BL78" s="33"/>
      <c r="BM78" s="33"/>
      <c r="BN78" s="33"/>
      <c r="BO78" s="33"/>
      <c r="BP78" s="33"/>
      <c r="BQ78" s="33"/>
      <c r="BR78" s="33"/>
      <c r="BS78" s="33"/>
      <c r="BT78" s="33"/>
      <c r="BU78" s="33"/>
      <c r="BV78" s="34"/>
      <c r="BW78" s="32">
        <v>1</v>
      </c>
      <c r="BX78" s="33"/>
      <c r="BY78" s="33"/>
      <c r="BZ78" s="33"/>
      <c r="CA78" s="33"/>
      <c r="CB78" s="33"/>
      <c r="CC78" s="33"/>
      <c r="CD78" s="33"/>
      <c r="CE78" s="33"/>
      <c r="CF78" s="33"/>
      <c r="CG78" s="33"/>
      <c r="CH78" s="33"/>
      <c r="CI78" s="33"/>
      <c r="CJ78" s="33"/>
      <c r="CK78" s="33"/>
      <c r="CL78" s="34"/>
      <c r="CM78" s="32"/>
      <c r="CN78" s="33"/>
      <c r="CO78" s="33"/>
      <c r="CP78" s="33"/>
      <c r="CQ78" s="33"/>
      <c r="CR78" s="33"/>
      <c r="CS78" s="33"/>
      <c r="CT78" s="33"/>
      <c r="CU78" s="33"/>
      <c r="CV78" s="33"/>
      <c r="CW78" s="33"/>
      <c r="CX78" s="33"/>
      <c r="CY78" s="33"/>
      <c r="CZ78" s="33"/>
      <c r="DA78" s="33"/>
      <c r="DB78" s="33"/>
      <c r="DC78" s="33"/>
      <c r="DD78" s="34"/>
    </row>
    <row r="79" spans="1:108" s="24" customFormat="1" ht="15.75" customHeight="1">
      <c r="A79" s="20"/>
      <c r="B79" s="28" t="s">
        <v>87</v>
      </c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  <c r="AU79" s="28"/>
      <c r="AV79" s="28"/>
      <c r="AW79" s="28"/>
      <c r="AX79" s="28"/>
      <c r="AY79" s="28"/>
      <c r="AZ79" s="19"/>
      <c r="BA79" s="37" t="s">
        <v>96</v>
      </c>
      <c r="BB79" s="38"/>
      <c r="BC79" s="38"/>
      <c r="BD79" s="38"/>
      <c r="BE79" s="38"/>
      <c r="BF79" s="38"/>
      <c r="BG79" s="38"/>
      <c r="BH79" s="38"/>
      <c r="BI79" s="39"/>
      <c r="BJ79" s="62"/>
      <c r="BK79" s="63"/>
      <c r="BL79" s="63"/>
      <c r="BM79" s="63"/>
      <c r="BN79" s="63"/>
      <c r="BO79" s="63"/>
      <c r="BP79" s="63"/>
      <c r="BQ79" s="63"/>
      <c r="BR79" s="63"/>
      <c r="BS79" s="63"/>
      <c r="BT79" s="63"/>
      <c r="BU79" s="63"/>
      <c r="BV79" s="64"/>
      <c r="BW79" s="32">
        <v>0.1</v>
      </c>
      <c r="BX79" s="33"/>
      <c r="BY79" s="33"/>
      <c r="BZ79" s="33"/>
      <c r="CA79" s="33"/>
      <c r="CB79" s="33"/>
      <c r="CC79" s="33"/>
      <c r="CD79" s="33"/>
      <c r="CE79" s="33"/>
      <c r="CF79" s="33"/>
      <c r="CG79" s="33"/>
      <c r="CH79" s="33"/>
      <c r="CI79" s="33"/>
      <c r="CJ79" s="33"/>
      <c r="CK79" s="33"/>
      <c r="CL79" s="34"/>
      <c r="CM79" s="62"/>
      <c r="CN79" s="63"/>
      <c r="CO79" s="63"/>
      <c r="CP79" s="63"/>
      <c r="CQ79" s="63"/>
      <c r="CR79" s="63"/>
      <c r="CS79" s="63"/>
      <c r="CT79" s="63"/>
      <c r="CU79" s="63"/>
      <c r="CV79" s="63"/>
      <c r="CW79" s="63"/>
      <c r="CX79" s="63"/>
      <c r="CY79" s="63"/>
      <c r="CZ79" s="63"/>
      <c r="DA79" s="63"/>
      <c r="DB79" s="63"/>
      <c r="DC79" s="63"/>
      <c r="DD79" s="64"/>
    </row>
    <row r="80" spans="1:108" s="24" customFormat="1" ht="15.75" customHeight="1">
      <c r="A80" s="20"/>
      <c r="B80" s="28" t="s">
        <v>152</v>
      </c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  <c r="AU80" s="28"/>
      <c r="AV80" s="28"/>
      <c r="AW80" s="28"/>
      <c r="AX80" s="28"/>
      <c r="AY80" s="28"/>
      <c r="AZ80" s="19"/>
      <c r="BA80" s="37" t="s">
        <v>97</v>
      </c>
      <c r="BB80" s="38"/>
      <c r="BC80" s="38"/>
      <c r="BD80" s="38"/>
      <c r="BE80" s="38"/>
      <c r="BF80" s="38"/>
      <c r="BG80" s="38"/>
      <c r="BH80" s="38"/>
      <c r="BI80" s="39"/>
      <c r="BJ80" s="62">
        <f>SUM(BJ57:BV79)</f>
        <v>13944021</v>
      </c>
      <c r="BK80" s="63"/>
      <c r="BL80" s="63"/>
      <c r="BM80" s="63"/>
      <c r="BN80" s="63"/>
      <c r="BO80" s="63"/>
      <c r="BP80" s="63"/>
      <c r="BQ80" s="63"/>
      <c r="BR80" s="63"/>
      <c r="BS80" s="63"/>
      <c r="BT80" s="63"/>
      <c r="BU80" s="63"/>
      <c r="BV80" s="64"/>
      <c r="BW80" s="32" t="s">
        <v>34</v>
      </c>
      <c r="BX80" s="33"/>
      <c r="BY80" s="33"/>
      <c r="BZ80" s="33"/>
      <c r="CA80" s="33"/>
      <c r="CB80" s="33"/>
      <c r="CC80" s="33"/>
      <c r="CD80" s="33"/>
      <c r="CE80" s="33"/>
      <c r="CF80" s="33"/>
      <c r="CG80" s="33"/>
      <c r="CH80" s="33"/>
      <c r="CI80" s="33"/>
      <c r="CJ80" s="33"/>
      <c r="CK80" s="33"/>
      <c r="CL80" s="34"/>
      <c r="CM80" s="65">
        <f>SUM(CM57:DD79)</f>
        <v>13944021</v>
      </c>
      <c r="CN80" s="66"/>
      <c r="CO80" s="66"/>
      <c r="CP80" s="66"/>
      <c r="CQ80" s="66"/>
      <c r="CR80" s="66"/>
      <c r="CS80" s="66"/>
      <c r="CT80" s="66"/>
      <c r="CU80" s="66"/>
      <c r="CV80" s="66"/>
      <c r="CW80" s="66"/>
      <c r="CX80" s="66"/>
      <c r="CY80" s="66"/>
      <c r="CZ80" s="66"/>
      <c r="DA80" s="66"/>
      <c r="DB80" s="66"/>
      <c r="DC80" s="66"/>
      <c r="DD80" s="67"/>
    </row>
    <row r="81" spans="1:108" s="24" customFormat="1" ht="15.75" customHeight="1">
      <c r="A81" s="20"/>
      <c r="B81" s="40" t="s">
        <v>88</v>
      </c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0"/>
      <c r="BI81" s="40"/>
      <c r="BJ81" s="40"/>
      <c r="BK81" s="40"/>
      <c r="BL81" s="40"/>
      <c r="BM81" s="40"/>
      <c r="BN81" s="40"/>
      <c r="BO81" s="40"/>
      <c r="BP81" s="40"/>
      <c r="BQ81" s="40"/>
      <c r="BR81" s="40"/>
      <c r="BS81" s="40"/>
      <c r="BT81" s="40"/>
      <c r="BU81" s="40"/>
      <c r="BV81" s="40"/>
      <c r="BW81" s="40"/>
      <c r="BX81" s="40"/>
      <c r="BY81" s="40"/>
      <c r="BZ81" s="40"/>
      <c r="CA81" s="40"/>
      <c r="CB81" s="40"/>
      <c r="CC81" s="40"/>
      <c r="CD81" s="40"/>
      <c r="CE81" s="40"/>
      <c r="CF81" s="40"/>
      <c r="CG81" s="40"/>
      <c r="CH81" s="40"/>
      <c r="CI81" s="40"/>
      <c r="CJ81" s="40"/>
      <c r="CK81" s="40"/>
      <c r="CL81" s="40"/>
      <c r="CM81" s="40"/>
      <c r="CN81" s="40"/>
      <c r="CO81" s="40"/>
      <c r="CP81" s="40"/>
      <c r="CQ81" s="40"/>
      <c r="CR81" s="40"/>
      <c r="CS81" s="40"/>
      <c r="CT81" s="40"/>
      <c r="CU81" s="40"/>
      <c r="CV81" s="40"/>
      <c r="CW81" s="40"/>
      <c r="CX81" s="40"/>
      <c r="CY81" s="40"/>
      <c r="CZ81" s="40"/>
      <c r="DA81" s="40"/>
      <c r="DB81" s="40"/>
      <c r="DC81" s="40"/>
      <c r="DD81" s="41"/>
    </row>
    <row r="82" spans="1:108" s="24" customFormat="1" ht="45" customHeight="1">
      <c r="A82" s="20"/>
      <c r="B82" s="36" t="s">
        <v>153</v>
      </c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6"/>
      <c r="AR82" s="36"/>
      <c r="AS82" s="36"/>
      <c r="AT82" s="36"/>
      <c r="AU82" s="36"/>
      <c r="AV82" s="36"/>
      <c r="AW82" s="36"/>
      <c r="AX82" s="36"/>
      <c r="AY82" s="36"/>
      <c r="AZ82" s="19"/>
      <c r="BA82" s="37" t="s">
        <v>98</v>
      </c>
      <c r="BB82" s="38"/>
      <c r="BC82" s="38"/>
      <c r="BD82" s="38"/>
      <c r="BE82" s="38"/>
      <c r="BF82" s="38"/>
      <c r="BG82" s="38"/>
      <c r="BH82" s="38"/>
      <c r="BI82" s="39"/>
      <c r="BJ82" s="62">
        <v>3775362</v>
      </c>
      <c r="BK82" s="63"/>
      <c r="BL82" s="63"/>
      <c r="BM82" s="63"/>
      <c r="BN82" s="63"/>
      <c r="BO82" s="63"/>
      <c r="BP82" s="63"/>
      <c r="BQ82" s="63"/>
      <c r="BR82" s="63"/>
      <c r="BS82" s="63"/>
      <c r="BT82" s="63"/>
      <c r="BU82" s="63"/>
      <c r="BV82" s="64"/>
      <c r="BW82" s="32">
        <v>1</v>
      </c>
      <c r="BX82" s="33"/>
      <c r="BY82" s="33"/>
      <c r="BZ82" s="33"/>
      <c r="CA82" s="33"/>
      <c r="CB82" s="33"/>
      <c r="CC82" s="33"/>
      <c r="CD82" s="33"/>
      <c r="CE82" s="33"/>
      <c r="CF82" s="33"/>
      <c r="CG82" s="33"/>
      <c r="CH82" s="33"/>
      <c r="CI82" s="33"/>
      <c r="CJ82" s="33"/>
      <c r="CK82" s="33"/>
      <c r="CL82" s="34"/>
      <c r="CM82" s="62">
        <f>BJ82</f>
        <v>3775362</v>
      </c>
      <c r="CN82" s="63"/>
      <c r="CO82" s="63"/>
      <c r="CP82" s="63"/>
      <c r="CQ82" s="63"/>
      <c r="CR82" s="63"/>
      <c r="CS82" s="63"/>
      <c r="CT82" s="63"/>
      <c r="CU82" s="63"/>
      <c r="CV82" s="63"/>
      <c r="CW82" s="63"/>
      <c r="CX82" s="63"/>
      <c r="CY82" s="63"/>
      <c r="CZ82" s="63"/>
      <c r="DA82" s="63"/>
      <c r="DB82" s="63"/>
      <c r="DC82" s="63"/>
      <c r="DD82" s="64"/>
    </row>
    <row r="83" spans="1:108" s="24" customFormat="1" ht="30" customHeight="1">
      <c r="A83" s="20"/>
      <c r="B83" s="36" t="s">
        <v>154</v>
      </c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6"/>
      <c r="AQ83" s="36"/>
      <c r="AR83" s="36"/>
      <c r="AS83" s="36"/>
      <c r="AT83" s="36"/>
      <c r="AU83" s="36"/>
      <c r="AV83" s="36"/>
      <c r="AW83" s="36"/>
      <c r="AX83" s="36"/>
      <c r="AY83" s="36"/>
      <c r="AZ83" s="36"/>
      <c r="BA83" s="36"/>
      <c r="BB83" s="36"/>
      <c r="BC83" s="36"/>
      <c r="BD83" s="36"/>
      <c r="BE83" s="36"/>
      <c r="BF83" s="36"/>
      <c r="BG83" s="36"/>
      <c r="BH83" s="36"/>
      <c r="BI83" s="36"/>
      <c r="BJ83" s="36"/>
      <c r="BK83" s="36"/>
      <c r="BL83" s="36"/>
      <c r="BM83" s="36"/>
      <c r="BN83" s="36"/>
      <c r="BO83" s="36"/>
      <c r="BP83" s="36"/>
      <c r="BQ83" s="36"/>
      <c r="BR83" s="36"/>
      <c r="BS83" s="36"/>
      <c r="BT83" s="36"/>
      <c r="BU83" s="36"/>
      <c r="BV83" s="36"/>
      <c r="BW83" s="36"/>
      <c r="BX83" s="36"/>
      <c r="BY83" s="36"/>
      <c r="BZ83" s="36"/>
      <c r="CA83" s="36"/>
      <c r="CB83" s="36"/>
      <c r="CC83" s="36"/>
      <c r="CD83" s="36"/>
      <c r="CE83" s="36"/>
      <c r="CF83" s="36"/>
      <c r="CG83" s="36"/>
      <c r="CH83" s="36"/>
      <c r="CI83" s="36"/>
      <c r="CJ83" s="36"/>
      <c r="CK83" s="36"/>
      <c r="CL83" s="61"/>
      <c r="CM83" s="65">
        <f>CM31+CM35+CM39+CM55+CM80+CM82</f>
        <v>235846721</v>
      </c>
      <c r="CN83" s="30"/>
      <c r="CO83" s="30"/>
      <c r="CP83" s="30"/>
      <c r="CQ83" s="30"/>
      <c r="CR83" s="30"/>
      <c r="CS83" s="30"/>
      <c r="CT83" s="30"/>
      <c r="CU83" s="30"/>
      <c r="CV83" s="30"/>
      <c r="CW83" s="30"/>
      <c r="CX83" s="30"/>
      <c r="CY83" s="30"/>
      <c r="CZ83" s="30"/>
      <c r="DA83" s="30"/>
      <c r="DB83" s="30"/>
      <c r="DC83" s="30"/>
      <c r="DD83" s="31"/>
    </row>
    <row r="84" spans="1:108" s="24" customFormat="1" ht="15.75" customHeight="1">
      <c r="A84" s="20"/>
      <c r="B84" s="28" t="s">
        <v>155</v>
      </c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  <c r="AU84" s="28"/>
      <c r="AV84" s="28"/>
      <c r="AW84" s="28"/>
      <c r="AX84" s="28"/>
      <c r="AY84" s="28"/>
      <c r="AZ84" s="28"/>
      <c r="BA84" s="28"/>
      <c r="BB84" s="28"/>
      <c r="BC84" s="28"/>
      <c r="BD84" s="28"/>
      <c r="BE84" s="28"/>
      <c r="BF84" s="28"/>
      <c r="BG84" s="28"/>
      <c r="BH84" s="28"/>
      <c r="BI84" s="28"/>
      <c r="BJ84" s="28"/>
      <c r="BK84" s="28"/>
      <c r="BL84" s="28"/>
      <c r="BM84" s="28"/>
      <c r="BN84" s="28"/>
      <c r="BO84" s="28"/>
      <c r="BP84" s="28"/>
      <c r="BQ84" s="28"/>
      <c r="BR84" s="28"/>
      <c r="BS84" s="28"/>
      <c r="BT84" s="28"/>
      <c r="BU84" s="28"/>
      <c r="BV84" s="28"/>
      <c r="BW84" s="28"/>
      <c r="BX84" s="28"/>
      <c r="BY84" s="28"/>
      <c r="BZ84" s="28"/>
      <c r="CA84" s="28"/>
      <c r="CB84" s="28"/>
      <c r="CC84" s="28"/>
      <c r="CD84" s="28"/>
      <c r="CE84" s="28"/>
      <c r="CF84" s="28"/>
      <c r="CG84" s="28"/>
      <c r="CH84" s="28"/>
      <c r="CI84" s="28"/>
      <c r="CJ84" s="28"/>
      <c r="CK84" s="28"/>
      <c r="CL84" s="29"/>
      <c r="CM84" s="62">
        <f>CM83</f>
        <v>235846721</v>
      </c>
      <c r="CN84" s="33"/>
      <c r="CO84" s="33"/>
      <c r="CP84" s="33"/>
      <c r="CQ84" s="33"/>
      <c r="CR84" s="33"/>
      <c r="CS84" s="33"/>
      <c r="CT84" s="33"/>
      <c r="CU84" s="33"/>
      <c r="CV84" s="33"/>
      <c r="CW84" s="33"/>
      <c r="CX84" s="33"/>
      <c r="CY84" s="33"/>
      <c r="CZ84" s="33"/>
      <c r="DA84" s="33"/>
      <c r="DB84" s="33"/>
      <c r="DC84" s="33"/>
      <c r="DD84" s="34"/>
    </row>
    <row r="85" spans="1:108" s="24" customFormat="1" ht="15.75" customHeight="1">
      <c r="A85" s="20"/>
      <c r="B85" s="40" t="s">
        <v>90</v>
      </c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  <c r="BG85" s="40"/>
      <c r="BH85" s="40"/>
      <c r="BI85" s="40"/>
      <c r="BJ85" s="40"/>
      <c r="BK85" s="40"/>
      <c r="BL85" s="40"/>
      <c r="BM85" s="40"/>
      <c r="BN85" s="40"/>
      <c r="BO85" s="40"/>
      <c r="BP85" s="40"/>
      <c r="BQ85" s="40"/>
      <c r="BR85" s="40"/>
      <c r="BS85" s="40"/>
      <c r="BT85" s="40"/>
      <c r="BU85" s="40"/>
      <c r="BV85" s="40"/>
      <c r="BW85" s="40"/>
      <c r="BX85" s="40"/>
      <c r="BY85" s="40"/>
      <c r="BZ85" s="40"/>
      <c r="CA85" s="40"/>
      <c r="CB85" s="40"/>
      <c r="CC85" s="40"/>
      <c r="CD85" s="40"/>
      <c r="CE85" s="40"/>
      <c r="CF85" s="40"/>
      <c r="CG85" s="40"/>
      <c r="CH85" s="40"/>
      <c r="CI85" s="40"/>
      <c r="CJ85" s="40"/>
      <c r="CK85" s="40"/>
      <c r="CL85" s="40"/>
      <c r="CM85" s="40"/>
      <c r="CN85" s="40"/>
      <c r="CO85" s="40"/>
      <c r="CP85" s="40"/>
      <c r="CQ85" s="40"/>
      <c r="CR85" s="40"/>
      <c r="CS85" s="40"/>
      <c r="CT85" s="40"/>
      <c r="CU85" s="40"/>
      <c r="CV85" s="40"/>
      <c r="CW85" s="40"/>
      <c r="CX85" s="40"/>
      <c r="CY85" s="40"/>
      <c r="CZ85" s="40"/>
      <c r="DA85" s="40"/>
      <c r="DB85" s="40"/>
      <c r="DC85" s="40"/>
      <c r="DD85" s="41"/>
    </row>
    <row r="86" spans="1:108" s="24" customFormat="1" ht="59.25" customHeight="1">
      <c r="A86" s="20"/>
      <c r="B86" s="36" t="s">
        <v>93</v>
      </c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6"/>
      <c r="AR86" s="36"/>
      <c r="AS86" s="36"/>
      <c r="AT86" s="36"/>
      <c r="AU86" s="36"/>
      <c r="AV86" s="36"/>
      <c r="AW86" s="36"/>
      <c r="AX86" s="36"/>
      <c r="AY86" s="36"/>
      <c r="AZ86" s="19"/>
      <c r="BA86" s="37" t="s">
        <v>99</v>
      </c>
      <c r="BB86" s="38"/>
      <c r="BC86" s="38"/>
      <c r="BD86" s="38"/>
      <c r="BE86" s="38"/>
      <c r="BF86" s="38"/>
      <c r="BG86" s="38"/>
      <c r="BH86" s="38"/>
      <c r="BI86" s="39"/>
      <c r="BJ86" s="32"/>
      <c r="BK86" s="33"/>
      <c r="BL86" s="33"/>
      <c r="BM86" s="33"/>
      <c r="BN86" s="33"/>
      <c r="BO86" s="33"/>
      <c r="BP86" s="33"/>
      <c r="BQ86" s="33"/>
      <c r="BR86" s="33"/>
      <c r="BS86" s="33"/>
      <c r="BT86" s="33"/>
      <c r="BU86" s="33"/>
      <c r="BV86" s="34"/>
      <c r="BW86" s="32" t="s">
        <v>34</v>
      </c>
      <c r="BX86" s="33"/>
      <c r="BY86" s="33"/>
      <c r="BZ86" s="33"/>
      <c r="CA86" s="33"/>
      <c r="CB86" s="33"/>
      <c r="CC86" s="33"/>
      <c r="CD86" s="33"/>
      <c r="CE86" s="33"/>
      <c r="CF86" s="33"/>
      <c r="CG86" s="33"/>
      <c r="CH86" s="33"/>
      <c r="CI86" s="33"/>
      <c r="CJ86" s="33"/>
      <c r="CK86" s="33"/>
      <c r="CL86" s="34"/>
      <c r="CM86" s="32"/>
      <c r="CN86" s="33"/>
      <c r="CO86" s="33"/>
      <c r="CP86" s="33"/>
      <c r="CQ86" s="33"/>
      <c r="CR86" s="33"/>
      <c r="CS86" s="33"/>
      <c r="CT86" s="33"/>
      <c r="CU86" s="33"/>
      <c r="CV86" s="33"/>
      <c r="CW86" s="33"/>
      <c r="CX86" s="33"/>
      <c r="CY86" s="33"/>
      <c r="CZ86" s="33"/>
      <c r="DA86" s="33"/>
      <c r="DB86" s="33"/>
      <c r="DC86" s="33"/>
      <c r="DD86" s="34"/>
    </row>
    <row r="87" spans="1:108" s="24" customFormat="1" ht="30" customHeight="1">
      <c r="A87" s="20"/>
      <c r="B87" s="36" t="s">
        <v>94</v>
      </c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6"/>
      <c r="AK87" s="36"/>
      <c r="AL87" s="36"/>
      <c r="AM87" s="36"/>
      <c r="AN87" s="36"/>
      <c r="AO87" s="36"/>
      <c r="AP87" s="36"/>
      <c r="AQ87" s="36"/>
      <c r="AR87" s="36"/>
      <c r="AS87" s="36"/>
      <c r="AT87" s="36"/>
      <c r="AU87" s="36"/>
      <c r="AV87" s="36"/>
      <c r="AW87" s="36"/>
      <c r="AX87" s="36"/>
      <c r="AY87" s="36"/>
      <c r="AZ87" s="19"/>
      <c r="BA87" s="37" t="s">
        <v>100</v>
      </c>
      <c r="BB87" s="38"/>
      <c r="BC87" s="38"/>
      <c r="BD87" s="38"/>
      <c r="BE87" s="38"/>
      <c r="BF87" s="38"/>
      <c r="BG87" s="38"/>
      <c r="BH87" s="38"/>
      <c r="BI87" s="39"/>
      <c r="BJ87" s="32"/>
      <c r="BK87" s="33"/>
      <c r="BL87" s="33"/>
      <c r="BM87" s="33"/>
      <c r="BN87" s="33"/>
      <c r="BO87" s="33"/>
      <c r="BP87" s="33"/>
      <c r="BQ87" s="33"/>
      <c r="BR87" s="33"/>
      <c r="BS87" s="33"/>
      <c r="BT87" s="33"/>
      <c r="BU87" s="33"/>
      <c r="BV87" s="34"/>
      <c r="BW87" s="32" t="s">
        <v>34</v>
      </c>
      <c r="BX87" s="33"/>
      <c r="BY87" s="33"/>
      <c r="BZ87" s="33"/>
      <c r="CA87" s="33"/>
      <c r="CB87" s="33"/>
      <c r="CC87" s="33"/>
      <c r="CD87" s="33"/>
      <c r="CE87" s="33"/>
      <c r="CF87" s="33"/>
      <c r="CG87" s="33"/>
      <c r="CH87" s="33"/>
      <c r="CI87" s="33"/>
      <c r="CJ87" s="33"/>
      <c r="CK87" s="33"/>
      <c r="CL87" s="34"/>
      <c r="CM87" s="32"/>
      <c r="CN87" s="33"/>
      <c r="CO87" s="33"/>
      <c r="CP87" s="33"/>
      <c r="CQ87" s="33"/>
      <c r="CR87" s="33"/>
      <c r="CS87" s="33"/>
      <c r="CT87" s="33"/>
      <c r="CU87" s="33"/>
      <c r="CV87" s="33"/>
      <c r="CW87" s="33"/>
      <c r="CX87" s="33"/>
      <c r="CY87" s="33"/>
      <c r="CZ87" s="33"/>
      <c r="DA87" s="33"/>
      <c r="DB87" s="33"/>
      <c r="DC87" s="33"/>
      <c r="DD87" s="34"/>
    </row>
    <row r="88" spans="1:108" s="24" customFormat="1" ht="30" customHeight="1">
      <c r="A88" s="20"/>
      <c r="B88" s="36" t="s">
        <v>103</v>
      </c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6"/>
      <c r="AP88" s="36"/>
      <c r="AQ88" s="36"/>
      <c r="AR88" s="36"/>
      <c r="AS88" s="36"/>
      <c r="AT88" s="36"/>
      <c r="AU88" s="36"/>
      <c r="AV88" s="36"/>
      <c r="AW88" s="36"/>
      <c r="AX88" s="36"/>
      <c r="AY88" s="36"/>
      <c r="AZ88" s="19"/>
      <c r="BA88" s="37" t="s">
        <v>101</v>
      </c>
      <c r="BB88" s="38"/>
      <c r="BC88" s="38"/>
      <c r="BD88" s="38"/>
      <c r="BE88" s="38"/>
      <c r="BF88" s="38"/>
      <c r="BG88" s="38"/>
      <c r="BH88" s="38"/>
      <c r="BI88" s="39"/>
      <c r="BJ88" s="32"/>
      <c r="BK88" s="33"/>
      <c r="BL88" s="33"/>
      <c r="BM88" s="33"/>
      <c r="BN88" s="33"/>
      <c r="BO88" s="33"/>
      <c r="BP88" s="33"/>
      <c r="BQ88" s="33"/>
      <c r="BR88" s="33"/>
      <c r="BS88" s="33"/>
      <c r="BT88" s="33"/>
      <c r="BU88" s="33"/>
      <c r="BV88" s="34"/>
      <c r="BW88" s="32" t="s">
        <v>34</v>
      </c>
      <c r="BX88" s="33"/>
      <c r="BY88" s="33"/>
      <c r="BZ88" s="33"/>
      <c r="CA88" s="33"/>
      <c r="CB88" s="33"/>
      <c r="CC88" s="33"/>
      <c r="CD88" s="33"/>
      <c r="CE88" s="33"/>
      <c r="CF88" s="33"/>
      <c r="CG88" s="33"/>
      <c r="CH88" s="33"/>
      <c r="CI88" s="33"/>
      <c r="CJ88" s="33"/>
      <c r="CK88" s="33"/>
      <c r="CL88" s="34"/>
      <c r="CM88" s="32"/>
      <c r="CN88" s="33"/>
      <c r="CO88" s="33"/>
      <c r="CP88" s="33"/>
      <c r="CQ88" s="33"/>
      <c r="CR88" s="33"/>
      <c r="CS88" s="33"/>
      <c r="CT88" s="33"/>
      <c r="CU88" s="33"/>
      <c r="CV88" s="33"/>
      <c r="CW88" s="33"/>
      <c r="CX88" s="33"/>
      <c r="CY88" s="33"/>
      <c r="CZ88" s="33"/>
      <c r="DA88" s="33"/>
      <c r="DB88" s="33"/>
      <c r="DC88" s="33"/>
      <c r="DD88" s="34"/>
    </row>
    <row r="89" spans="1:108" s="24" customFormat="1" ht="15.75" customHeight="1">
      <c r="A89" s="20"/>
      <c r="B89" s="28" t="s">
        <v>104</v>
      </c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8"/>
      <c r="AR89" s="28"/>
      <c r="AS89" s="28"/>
      <c r="AT89" s="28"/>
      <c r="AU89" s="28"/>
      <c r="AV89" s="28"/>
      <c r="AW89" s="28"/>
      <c r="AX89" s="28"/>
      <c r="AY89" s="28"/>
      <c r="AZ89" s="19"/>
      <c r="BA89" s="37" t="s">
        <v>102</v>
      </c>
      <c r="BB89" s="38"/>
      <c r="BC89" s="38"/>
      <c r="BD89" s="38"/>
      <c r="BE89" s="38"/>
      <c r="BF89" s="38"/>
      <c r="BG89" s="38"/>
      <c r="BH89" s="38"/>
      <c r="BI89" s="39"/>
      <c r="BJ89" s="62">
        <v>12977422</v>
      </c>
      <c r="BK89" s="63"/>
      <c r="BL89" s="63"/>
      <c r="BM89" s="63"/>
      <c r="BN89" s="63"/>
      <c r="BO89" s="63"/>
      <c r="BP89" s="63"/>
      <c r="BQ89" s="63"/>
      <c r="BR89" s="63"/>
      <c r="BS89" s="63"/>
      <c r="BT89" s="63"/>
      <c r="BU89" s="63"/>
      <c r="BV89" s="64"/>
      <c r="BW89" s="32" t="s">
        <v>34</v>
      </c>
      <c r="BX89" s="33"/>
      <c r="BY89" s="33"/>
      <c r="BZ89" s="33"/>
      <c r="CA89" s="33"/>
      <c r="CB89" s="33"/>
      <c r="CC89" s="33"/>
      <c r="CD89" s="33"/>
      <c r="CE89" s="33"/>
      <c r="CF89" s="33"/>
      <c r="CG89" s="33"/>
      <c r="CH89" s="33"/>
      <c r="CI89" s="33"/>
      <c r="CJ89" s="33"/>
      <c r="CK89" s="33"/>
      <c r="CL89" s="34"/>
      <c r="CM89" s="62">
        <f>BJ89</f>
        <v>12977422</v>
      </c>
      <c r="CN89" s="33"/>
      <c r="CO89" s="33"/>
      <c r="CP89" s="33"/>
      <c r="CQ89" s="33"/>
      <c r="CR89" s="33"/>
      <c r="CS89" s="33"/>
      <c r="CT89" s="33"/>
      <c r="CU89" s="33"/>
      <c r="CV89" s="33"/>
      <c r="CW89" s="33"/>
      <c r="CX89" s="33"/>
      <c r="CY89" s="33"/>
      <c r="CZ89" s="33"/>
      <c r="DA89" s="33"/>
      <c r="DB89" s="33"/>
      <c r="DC89" s="33"/>
      <c r="DD89" s="34"/>
    </row>
    <row r="90" spans="1:108" s="24" customFormat="1" ht="43.5" customHeight="1">
      <c r="A90" s="20"/>
      <c r="B90" s="36" t="s">
        <v>105</v>
      </c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6"/>
      <c r="AJ90" s="36"/>
      <c r="AK90" s="36"/>
      <c r="AL90" s="36"/>
      <c r="AM90" s="36"/>
      <c r="AN90" s="36"/>
      <c r="AO90" s="36"/>
      <c r="AP90" s="36"/>
      <c r="AQ90" s="36"/>
      <c r="AR90" s="36"/>
      <c r="AS90" s="36"/>
      <c r="AT90" s="36"/>
      <c r="AU90" s="36"/>
      <c r="AV90" s="36"/>
      <c r="AW90" s="36"/>
      <c r="AX90" s="36"/>
      <c r="AY90" s="36"/>
      <c r="AZ90" s="19"/>
      <c r="BA90" s="37" t="s">
        <v>156</v>
      </c>
      <c r="BB90" s="38"/>
      <c r="BC90" s="38"/>
      <c r="BD90" s="38"/>
      <c r="BE90" s="38"/>
      <c r="BF90" s="38"/>
      <c r="BG90" s="38"/>
      <c r="BH90" s="38"/>
      <c r="BI90" s="39"/>
      <c r="BJ90" s="32"/>
      <c r="BK90" s="33"/>
      <c r="BL90" s="33"/>
      <c r="BM90" s="33"/>
      <c r="BN90" s="33"/>
      <c r="BO90" s="33"/>
      <c r="BP90" s="33"/>
      <c r="BQ90" s="33"/>
      <c r="BR90" s="33"/>
      <c r="BS90" s="33"/>
      <c r="BT90" s="33"/>
      <c r="BU90" s="33"/>
      <c r="BV90" s="34"/>
      <c r="BW90" s="32" t="s">
        <v>34</v>
      </c>
      <c r="BX90" s="33"/>
      <c r="BY90" s="33"/>
      <c r="BZ90" s="33"/>
      <c r="CA90" s="33"/>
      <c r="CB90" s="33"/>
      <c r="CC90" s="33"/>
      <c r="CD90" s="33"/>
      <c r="CE90" s="33"/>
      <c r="CF90" s="33"/>
      <c r="CG90" s="33"/>
      <c r="CH90" s="33"/>
      <c r="CI90" s="33"/>
      <c r="CJ90" s="33"/>
      <c r="CK90" s="33"/>
      <c r="CL90" s="34"/>
      <c r="CM90" s="32"/>
      <c r="CN90" s="33"/>
      <c r="CO90" s="33"/>
      <c r="CP90" s="33"/>
      <c r="CQ90" s="33"/>
      <c r="CR90" s="33"/>
      <c r="CS90" s="33"/>
      <c r="CT90" s="33"/>
      <c r="CU90" s="33"/>
      <c r="CV90" s="33"/>
      <c r="CW90" s="33"/>
      <c r="CX90" s="33"/>
      <c r="CY90" s="33"/>
      <c r="CZ90" s="33"/>
      <c r="DA90" s="33"/>
      <c r="DB90" s="33"/>
      <c r="DC90" s="33"/>
      <c r="DD90" s="34"/>
    </row>
    <row r="91" spans="1:108" s="24" customFormat="1" ht="30" customHeight="1">
      <c r="A91" s="20"/>
      <c r="B91" s="36" t="s">
        <v>106</v>
      </c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  <c r="AR91" s="36"/>
      <c r="AS91" s="36"/>
      <c r="AT91" s="36"/>
      <c r="AU91" s="36"/>
      <c r="AV91" s="36"/>
      <c r="AW91" s="36"/>
      <c r="AX91" s="36"/>
      <c r="AY91" s="36"/>
      <c r="AZ91" s="19"/>
      <c r="BA91" s="37" t="s">
        <v>157</v>
      </c>
      <c r="BB91" s="38"/>
      <c r="BC91" s="38"/>
      <c r="BD91" s="38"/>
      <c r="BE91" s="38"/>
      <c r="BF91" s="38"/>
      <c r="BG91" s="38"/>
      <c r="BH91" s="38"/>
      <c r="BI91" s="39"/>
      <c r="BJ91" s="62">
        <v>455442</v>
      </c>
      <c r="BK91" s="63"/>
      <c r="BL91" s="63"/>
      <c r="BM91" s="63"/>
      <c r="BN91" s="63"/>
      <c r="BO91" s="63"/>
      <c r="BP91" s="63"/>
      <c r="BQ91" s="63"/>
      <c r="BR91" s="63"/>
      <c r="BS91" s="63"/>
      <c r="BT91" s="63"/>
      <c r="BU91" s="63"/>
      <c r="BV91" s="64"/>
      <c r="BW91" s="32" t="s">
        <v>34</v>
      </c>
      <c r="BX91" s="33"/>
      <c r="BY91" s="33"/>
      <c r="BZ91" s="33"/>
      <c r="CA91" s="33"/>
      <c r="CB91" s="33"/>
      <c r="CC91" s="33"/>
      <c r="CD91" s="33"/>
      <c r="CE91" s="33"/>
      <c r="CF91" s="33"/>
      <c r="CG91" s="33"/>
      <c r="CH91" s="33"/>
      <c r="CI91" s="33"/>
      <c r="CJ91" s="33"/>
      <c r="CK91" s="33"/>
      <c r="CL91" s="34"/>
      <c r="CM91" s="62">
        <f>BJ91</f>
        <v>455442</v>
      </c>
      <c r="CN91" s="33"/>
      <c r="CO91" s="33"/>
      <c r="CP91" s="33"/>
      <c r="CQ91" s="33"/>
      <c r="CR91" s="33"/>
      <c r="CS91" s="33"/>
      <c r="CT91" s="33"/>
      <c r="CU91" s="33"/>
      <c r="CV91" s="33"/>
      <c r="CW91" s="33"/>
      <c r="CX91" s="33"/>
      <c r="CY91" s="33"/>
      <c r="CZ91" s="33"/>
      <c r="DA91" s="33"/>
      <c r="DB91" s="33"/>
      <c r="DC91" s="33"/>
      <c r="DD91" s="34"/>
    </row>
    <row r="92" spans="1:108" s="24" customFormat="1" ht="87.75" customHeight="1">
      <c r="A92" s="20"/>
      <c r="B92" s="36" t="s">
        <v>107</v>
      </c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36"/>
      <c r="AH92" s="36"/>
      <c r="AI92" s="36"/>
      <c r="AJ92" s="36"/>
      <c r="AK92" s="36"/>
      <c r="AL92" s="36"/>
      <c r="AM92" s="36"/>
      <c r="AN92" s="36"/>
      <c r="AO92" s="36"/>
      <c r="AP92" s="36"/>
      <c r="AQ92" s="36"/>
      <c r="AR92" s="36"/>
      <c r="AS92" s="36"/>
      <c r="AT92" s="36"/>
      <c r="AU92" s="36"/>
      <c r="AV92" s="36"/>
      <c r="AW92" s="36"/>
      <c r="AX92" s="36"/>
      <c r="AY92" s="36"/>
      <c r="AZ92" s="19"/>
      <c r="BA92" s="37" t="s">
        <v>158</v>
      </c>
      <c r="BB92" s="38"/>
      <c r="BC92" s="38"/>
      <c r="BD92" s="38"/>
      <c r="BE92" s="38"/>
      <c r="BF92" s="38"/>
      <c r="BG92" s="38"/>
      <c r="BH92" s="38"/>
      <c r="BI92" s="39"/>
      <c r="BJ92" s="32"/>
      <c r="BK92" s="33"/>
      <c r="BL92" s="33"/>
      <c r="BM92" s="33"/>
      <c r="BN92" s="33"/>
      <c r="BO92" s="33"/>
      <c r="BP92" s="33"/>
      <c r="BQ92" s="33"/>
      <c r="BR92" s="33"/>
      <c r="BS92" s="33"/>
      <c r="BT92" s="33"/>
      <c r="BU92" s="33"/>
      <c r="BV92" s="34"/>
      <c r="BW92" s="32" t="s">
        <v>34</v>
      </c>
      <c r="BX92" s="33"/>
      <c r="BY92" s="33"/>
      <c r="BZ92" s="33"/>
      <c r="CA92" s="33"/>
      <c r="CB92" s="33"/>
      <c r="CC92" s="33"/>
      <c r="CD92" s="33"/>
      <c r="CE92" s="33"/>
      <c r="CF92" s="33"/>
      <c r="CG92" s="33"/>
      <c r="CH92" s="33"/>
      <c r="CI92" s="33"/>
      <c r="CJ92" s="33"/>
      <c r="CK92" s="33"/>
      <c r="CL92" s="34"/>
      <c r="CM92" s="32"/>
      <c r="CN92" s="33"/>
      <c r="CO92" s="33"/>
      <c r="CP92" s="33"/>
      <c r="CQ92" s="33"/>
      <c r="CR92" s="33"/>
      <c r="CS92" s="33"/>
      <c r="CT92" s="33"/>
      <c r="CU92" s="33"/>
      <c r="CV92" s="33"/>
      <c r="CW92" s="33"/>
      <c r="CX92" s="33"/>
      <c r="CY92" s="33"/>
      <c r="CZ92" s="33"/>
      <c r="DA92" s="33"/>
      <c r="DB92" s="33"/>
      <c r="DC92" s="33"/>
      <c r="DD92" s="34"/>
    </row>
    <row r="93" spans="1:108" s="24" customFormat="1" ht="15.75" customHeight="1">
      <c r="A93" s="20"/>
      <c r="B93" s="36" t="s">
        <v>108</v>
      </c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  <c r="AR93" s="36"/>
      <c r="AS93" s="36"/>
      <c r="AT93" s="36"/>
      <c r="AU93" s="36"/>
      <c r="AV93" s="36"/>
      <c r="AW93" s="36"/>
      <c r="AX93" s="36"/>
      <c r="AY93" s="36"/>
      <c r="AZ93" s="19"/>
      <c r="BA93" s="37" t="s">
        <v>159</v>
      </c>
      <c r="BB93" s="38"/>
      <c r="BC93" s="38"/>
      <c r="BD93" s="38"/>
      <c r="BE93" s="38"/>
      <c r="BF93" s="38"/>
      <c r="BG93" s="38"/>
      <c r="BH93" s="38"/>
      <c r="BI93" s="39"/>
      <c r="BJ93" s="32"/>
      <c r="BK93" s="33"/>
      <c r="BL93" s="33"/>
      <c r="BM93" s="33"/>
      <c r="BN93" s="33"/>
      <c r="BO93" s="33"/>
      <c r="BP93" s="33"/>
      <c r="BQ93" s="33"/>
      <c r="BR93" s="33"/>
      <c r="BS93" s="33"/>
      <c r="BT93" s="33"/>
      <c r="BU93" s="33"/>
      <c r="BV93" s="34"/>
      <c r="BW93" s="32" t="s">
        <v>34</v>
      </c>
      <c r="BX93" s="33"/>
      <c r="BY93" s="33"/>
      <c r="BZ93" s="33"/>
      <c r="CA93" s="33"/>
      <c r="CB93" s="33"/>
      <c r="CC93" s="33"/>
      <c r="CD93" s="33"/>
      <c r="CE93" s="33"/>
      <c r="CF93" s="33"/>
      <c r="CG93" s="33"/>
      <c r="CH93" s="33"/>
      <c r="CI93" s="33"/>
      <c r="CJ93" s="33"/>
      <c r="CK93" s="33"/>
      <c r="CL93" s="34"/>
      <c r="CM93" s="32"/>
      <c r="CN93" s="33"/>
      <c r="CO93" s="33"/>
      <c r="CP93" s="33"/>
      <c r="CQ93" s="33"/>
      <c r="CR93" s="33"/>
      <c r="CS93" s="33"/>
      <c r="CT93" s="33"/>
      <c r="CU93" s="33"/>
      <c r="CV93" s="33"/>
      <c r="CW93" s="33"/>
      <c r="CX93" s="33"/>
      <c r="CY93" s="33"/>
      <c r="CZ93" s="33"/>
      <c r="DA93" s="33"/>
      <c r="DB93" s="33"/>
      <c r="DC93" s="33"/>
      <c r="DD93" s="34"/>
    </row>
    <row r="94" spans="1:108" s="24" customFormat="1" ht="30" customHeight="1">
      <c r="A94" s="20"/>
      <c r="B94" s="36" t="s">
        <v>109</v>
      </c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36"/>
      <c r="AH94" s="36"/>
      <c r="AI94" s="36"/>
      <c r="AJ94" s="36"/>
      <c r="AK94" s="36"/>
      <c r="AL94" s="36"/>
      <c r="AM94" s="36"/>
      <c r="AN94" s="36"/>
      <c r="AO94" s="36"/>
      <c r="AP94" s="36"/>
      <c r="AQ94" s="36"/>
      <c r="AR94" s="36"/>
      <c r="AS94" s="36"/>
      <c r="AT94" s="36"/>
      <c r="AU94" s="36"/>
      <c r="AV94" s="36"/>
      <c r="AW94" s="36"/>
      <c r="AX94" s="36"/>
      <c r="AY94" s="36"/>
      <c r="AZ94" s="19"/>
      <c r="BA94" s="37" t="s">
        <v>160</v>
      </c>
      <c r="BB94" s="38"/>
      <c r="BC94" s="38"/>
      <c r="BD94" s="38"/>
      <c r="BE94" s="38"/>
      <c r="BF94" s="38"/>
      <c r="BG94" s="38"/>
      <c r="BH94" s="38"/>
      <c r="BI94" s="39"/>
      <c r="BJ94" s="32"/>
      <c r="BK94" s="33"/>
      <c r="BL94" s="33"/>
      <c r="BM94" s="33"/>
      <c r="BN94" s="33"/>
      <c r="BO94" s="33"/>
      <c r="BP94" s="33"/>
      <c r="BQ94" s="33"/>
      <c r="BR94" s="33"/>
      <c r="BS94" s="33"/>
      <c r="BT94" s="33"/>
      <c r="BU94" s="33"/>
      <c r="BV94" s="34"/>
      <c r="BW94" s="32" t="s">
        <v>34</v>
      </c>
      <c r="BX94" s="33"/>
      <c r="BY94" s="33"/>
      <c r="BZ94" s="33"/>
      <c r="CA94" s="33"/>
      <c r="CB94" s="33"/>
      <c r="CC94" s="33"/>
      <c r="CD94" s="33"/>
      <c r="CE94" s="33"/>
      <c r="CF94" s="33"/>
      <c r="CG94" s="33"/>
      <c r="CH94" s="33"/>
      <c r="CI94" s="33"/>
      <c r="CJ94" s="33"/>
      <c r="CK94" s="33"/>
      <c r="CL94" s="34"/>
      <c r="CM94" s="32"/>
      <c r="CN94" s="33"/>
      <c r="CO94" s="33"/>
      <c r="CP94" s="33"/>
      <c r="CQ94" s="33"/>
      <c r="CR94" s="33"/>
      <c r="CS94" s="33"/>
      <c r="CT94" s="33"/>
      <c r="CU94" s="33"/>
      <c r="CV94" s="33"/>
      <c r="CW94" s="33"/>
      <c r="CX94" s="33"/>
      <c r="CY94" s="33"/>
      <c r="CZ94" s="33"/>
      <c r="DA94" s="33"/>
      <c r="DB94" s="33"/>
      <c r="DC94" s="33"/>
      <c r="DD94" s="34"/>
    </row>
    <row r="95" spans="1:108" s="24" customFormat="1" ht="58.5" customHeight="1">
      <c r="A95" s="20"/>
      <c r="B95" s="36" t="s">
        <v>161</v>
      </c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36"/>
      <c r="AG95" s="36"/>
      <c r="AH95" s="36"/>
      <c r="AI95" s="36"/>
      <c r="AJ95" s="36"/>
      <c r="AK95" s="36"/>
      <c r="AL95" s="36"/>
      <c r="AM95" s="36"/>
      <c r="AN95" s="36"/>
      <c r="AO95" s="36"/>
      <c r="AP95" s="36"/>
      <c r="AQ95" s="36"/>
      <c r="AR95" s="36"/>
      <c r="AS95" s="36"/>
      <c r="AT95" s="36"/>
      <c r="AU95" s="36"/>
      <c r="AV95" s="36"/>
      <c r="AW95" s="36"/>
      <c r="AX95" s="36"/>
      <c r="AY95" s="36"/>
      <c r="AZ95" s="19"/>
      <c r="BA95" s="37" t="s">
        <v>162</v>
      </c>
      <c r="BB95" s="38"/>
      <c r="BC95" s="38"/>
      <c r="BD95" s="38"/>
      <c r="BE95" s="38"/>
      <c r="BF95" s="38"/>
      <c r="BG95" s="38"/>
      <c r="BH95" s="38"/>
      <c r="BI95" s="39"/>
      <c r="BJ95" s="32"/>
      <c r="BK95" s="33"/>
      <c r="BL95" s="33"/>
      <c r="BM95" s="33"/>
      <c r="BN95" s="33"/>
      <c r="BO95" s="33"/>
      <c r="BP95" s="33"/>
      <c r="BQ95" s="33"/>
      <c r="BR95" s="33"/>
      <c r="BS95" s="33"/>
      <c r="BT95" s="33"/>
      <c r="BU95" s="33"/>
      <c r="BV95" s="34"/>
      <c r="BW95" s="32" t="s">
        <v>34</v>
      </c>
      <c r="BX95" s="33"/>
      <c r="BY95" s="33"/>
      <c r="BZ95" s="33"/>
      <c r="CA95" s="33"/>
      <c r="CB95" s="33"/>
      <c r="CC95" s="33"/>
      <c r="CD95" s="33"/>
      <c r="CE95" s="33"/>
      <c r="CF95" s="33"/>
      <c r="CG95" s="33"/>
      <c r="CH95" s="33"/>
      <c r="CI95" s="33"/>
      <c r="CJ95" s="33"/>
      <c r="CK95" s="33"/>
      <c r="CL95" s="34"/>
      <c r="CM95" s="32"/>
      <c r="CN95" s="33"/>
      <c r="CO95" s="33"/>
      <c r="CP95" s="33"/>
      <c r="CQ95" s="33"/>
      <c r="CR95" s="33"/>
      <c r="CS95" s="33"/>
      <c r="CT95" s="33"/>
      <c r="CU95" s="33"/>
      <c r="CV95" s="33"/>
      <c r="CW95" s="33"/>
      <c r="CX95" s="33"/>
      <c r="CY95" s="33"/>
      <c r="CZ95" s="33"/>
      <c r="DA95" s="33"/>
      <c r="DB95" s="33"/>
      <c r="DC95" s="33"/>
      <c r="DD95" s="34"/>
    </row>
    <row r="96" spans="1:108" s="24" customFormat="1" ht="15.75" customHeight="1">
      <c r="A96" s="20"/>
      <c r="B96" s="28" t="s">
        <v>166</v>
      </c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8"/>
      <c r="AR96" s="28"/>
      <c r="AS96" s="28"/>
      <c r="AT96" s="28"/>
      <c r="AU96" s="28"/>
      <c r="AV96" s="28"/>
      <c r="AW96" s="28"/>
      <c r="AX96" s="28"/>
      <c r="AY96" s="28"/>
      <c r="AZ96" s="28"/>
      <c r="BA96" s="28"/>
      <c r="BB96" s="28"/>
      <c r="BC96" s="28"/>
      <c r="BD96" s="28"/>
      <c r="BE96" s="28"/>
      <c r="BF96" s="28"/>
      <c r="BG96" s="28"/>
      <c r="BH96" s="28"/>
      <c r="BI96" s="28"/>
      <c r="BJ96" s="28"/>
      <c r="BK96" s="28"/>
      <c r="BL96" s="28"/>
      <c r="BM96" s="28"/>
      <c r="BN96" s="28"/>
      <c r="BO96" s="28"/>
      <c r="BP96" s="28"/>
      <c r="BQ96" s="28"/>
      <c r="BR96" s="28"/>
      <c r="BS96" s="28"/>
      <c r="BT96" s="28"/>
      <c r="BU96" s="28"/>
      <c r="BV96" s="28"/>
      <c r="BW96" s="28"/>
      <c r="BX96" s="28"/>
      <c r="BY96" s="28"/>
      <c r="BZ96" s="28"/>
      <c r="CA96" s="28"/>
      <c r="CB96" s="28"/>
      <c r="CC96" s="28"/>
      <c r="CD96" s="28"/>
      <c r="CE96" s="28"/>
      <c r="CF96" s="28"/>
      <c r="CG96" s="28"/>
      <c r="CH96" s="28"/>
      <c r="CI96" s="28"/>
      <c r="CJ96" s="28"/>
      <c r="CK96" s="28"/>
      <c r="CL96" s="29"/>
      <c r="CM96" s="65">
        <f>CM86+CM87+CM88+CM89+CM90+CM91+CM92+CM93+CM94+CM95</f>
        <v>13432864</v>
      </c>
      <c r="CN96" s="30"/>
      <c r="CO96" s="30"/>
      <c r="CP96" s="30"/>
      <c r="CQ96" s="30"/>
      <c r="CR96" s="30"/>
      <c r="CS96" s="30"/>
      <c r="CT96" s="30"/>
      <c r="CU96" s="30"/>
      <c r="CV96" s="30"/>
      <c r="CW96" s="30"/>
      <c r="CX96" s="30"/>
      <c r="CY96" s="30"/>
      <c r="CZ96" s="30"/>
      <c r="DA96" s="30"/>
      <c r="DB96" s="30"/>
      <c r="DC96" s="30"/>
      <c r="DD96" s="31"/>
    </row>
    <row r="97" spans="1:108" s="24" customFormat="1" ht="15.75" customHeight="1">
      <c r="A97" s="20"/>
      <c r="B97" s="40" t="s">
        <v>110</v>
      </c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  <c r="AN97" s="40"/>
      <c r="AO97" s="40"/>
      <c r="AP97" s="40"/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0"/>
      <c r="BP97" s="40"/>
      <c r="BQ97" s="40"/>
      <c r="BR97" s="40"/>
      <c r="BS97" s="40"/>
      <c r="BT97" s="40"/>
      <c r="BU97" s="40"/>
      <c r="BV97" s="40"/>
      <c r="BW97" s="40"/>
      <c r="BX97" s="40"/>
      <c r="BY97" s="40"/>
      <c r="BZ97" s="40"/>
      <c r="CA97" s="40"/>
      <c r="CB97" s="40"/>
      <c r="CC97" s="40"/>
      <c r="CD97" s="40"/>
      <c r="CE97" s="40"/>
      <c r="CF97" s="40"/>
      <c r="CG97" s="40"/>
      <c r="CH97" s="40"/>
      <c r="CI97" s="40"/>
      <c r="CJ97" s="40"/>
      <c r="CK97" s="40"/>
      <c r="CL97" s="40"/>
      <c r="CM97" s="40"/>
      <c r="CN97" s="40"/>
      <c r="CO97" s="40"/>
      <c r="CP97" s="40"/>
      <c r="CQ97" s="40"/>
      <c r="CR97" s="40"/>
      <c r="CS97" s="40"/>
      <c r="CT97" s="40"/>
      <c r="CU97" s="40"/>
      <c r="CV97" s="40"/>
      <c r="CW97" s="40"/>
      <c r="CX97" s="40"/>
      <c r="CY97" s="40"/>
      <c r="CZ97" s="40"/>
      <c r="DA97" s="40"/>
      <c r="DB97" s="40"/>
      <c r="DC97" s="40"/>
      <c r="DD97" s="41"/>
    </row>
    <row r="98" spans="1:108" s="24" customFormat="1" ht="15.75" customHeight="1">
      <c r="A98" s="20"/>
      <c r="B98" s="28" t="s">
        <v>111</v>
      </c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28"/>
      <c r="AN98" s="28"/>
      <c r="AO98" s="28"/>
      <c r="AP98" s="28"/>
      <c r="AQ98" s="28"/>
      <c r="AR98" s="28"/>
      <c r="AS98" s="28"/>
      <c r="AT98" s="28"/>
      <c r="AU98" s="28"/>
      <c r="AV98" s="28"/>
      <c r="AW98" s="28"/>
      <c r="AX98" s="28"/>
      <c r="AY98" s="28"/>
      <c r="AZ98" s="28"/>
      <c r="BA98" s="28"/>
      <c r="BB98" s="28"/>
      <c r="BC98" s="28"/>
      <c r="BD98" s="28"/>
      <c r="BE98" s="28"/>
      <c r="BF98" s="28"/>
      <c r="BG98" s="28"/>
      <c r="BH98" s="28"/>
      <c r="BI98" s="28"/>
      <c r="BJ98" s="28"/>
      <c r="BK98" s="28"/>
      <c r="BL98" s="28"/>
      <c r="BM98" s="28"/>
      <c r="BN98" s="28"/>
      <c r="BO98" s="28"/>
      <c r="BP98" s="28"/>
      <c r="BQ98" s="28"/>
      <c r="BR98" s="28"/>
      <c r="BS98" s="28"/>
      <c r="BT98" s="28"/>
      <c r="BU98" s="28"/>
      <c r="BV98" s="28"/>
      <c r="BW98" s="28"/>
      <c r="BX98" s="28"/>
      <c r="BY98" s="28"/>
      <c r="BZ98" s="28"/>
      <c r="CA98" s="28"/>
      <c r="CB98" s="28"/>
      <c r="CC98" s="28"/>
      <c r="CD98" s="28"/>
      <c r="CE98" s="28"/>
      <c r="CF98" s="28"/>
      <c r="CG98" s="28"/>
      <c r="CH98" s="28"/>
      <c r="CI98" s="28"/>
      <c r="CJ98" s="28"/>
      <c r="CK98" s="28"/>
      <c r="CL98" s="29"/>
      <c r="CM98" s="65">
        <f>CM84-CM96</f>
        <v>222413857</v>
      </c>
      <c r="CN98" s="30"/>
      <c r="CO98" s="30"/>
      <c r="CP98" s="30"/>
      <c r="CQ98" s="30"/>
      <c r="CR98" s="30"/>
      <c r="CS98" s="30"/>
      <c r="CT98" s="30"/>
      <c r="CU98" s="30"/>
      <c r="CV98" s="30"/>
      <c r="CW98" s="30"/>
      <c r="CX98" s="30"/>
      <c r="CY98" s="30"/>
      <c r="CZ98" s="30"/>
      <c r="DA98" s="30"/>
      <c r="DB98" s="30"/>
      <c r="DC98" s="30"/>
      <c r="DD98" s="31"/>
    </row>
    <row r="99" spans="50:59" s="10" customFormat="1" ht="18" customHeight="1">
      <c r="AX99" s="11"/>
      <c r="AY99" s="11"/>
      <c r="AZ99" s="11"/>
      <c r="BA99" s="11"/>
      <c r="BB99" s="11"/>
      <c r="BC99" s="11"/>
      <c r="BD99" s="11"/>
      <c r="BE99" s="11"/>
      <c r="BF99" s="11"/>
      <c r="BG99" s="11"/>
    </row>
    <row r="100" spans="1:108" s="10" customFormat="1" ht="16.5" customHeight="1">
      <c r="A100" s="27" t="s">
        <v>167</v>
      </c>
      <c r="B100" s="27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  <c r="AM100" s="27"/>
      <c r="AN100" s="27"/>
      <c r="AO100" s="27"/>
      <c r="AP100" s="27"/>
      <c r="AQ100" s="27"/>
      <c r="AR100" s="27"/>
      <c r="AV100" s="27"/>
      <c r="AW100" s="27"/>
      <c r="AX100" s="27"/>
      <c r="AY100" s="27"/>
      <c r="AZ100" s="27"/>
      <c r="BA100" s="27"/>
      <c r="BB100" s="27"/>
      <c r="BC100" s="27"/>
      <c r="BD100" s="27"/>
      <c r="BE100" s="27"/>
      <c r="BF100" s="27"/>
      <c r="BG100" s="27"/>
      <c r="BH100" s="27"/>
      <c r="BI100" s="27"/>
      <c r="BJ100" s="27"/>
      <c r="BK100" s="27"/>
      <c r="BL100" s="27"/>
      <c r="BM100" s="27"/>
      <c r="BN100" s="27"/>
      <c r="BO100" s="27"/>
      <c r="BP100" s="27"/>
      <c r="BQ100" s="27"/>
      <c r="BU100" s="27" t="s">
        <v>173</v>
      </c>
      <c r="BV100" s="27"/>
      <c r="BW100" s="27"/>
      <c r="BX100" s="27"/>
      <c r="BY100" s="27"/>
      <c r="BZ100" s="27"/>
      <c r="CA100" s="27"/>
      <c r="CB100" s="27"/>
      <c r="CC100" s="27"/>
      <c r="CD100" s="27"/>
      <c r="CE100" s="27"/>
      <c r="CF100" s="27"/>
      <c r="CG100" s="27"/>
      <c r="CH100" s="27"/>
      <c r="CI100" s="27"/>
      <c r="CJ100" s="27"/>
      <c r="CK100" s="27"/>
      <c r="CL100" s="27"/>
      <c r="CM100" s="27"/>
      <c r="CN100" s="27"/>
      <c r="CO100" s="27"/>
      <c r="CP100" s="27"/>
      <c r="CQ100" s="27"/>
      <c r="CR100" s="27"/>
      <c r="CS100" s="27"/>
      <c r="CT100" s="27"/>
      <c r="CU100" s="27"/>
      <c r="CV100" s="27"/>
      <c r="CW100" s="27"/>
      <c r="CX100" s="27"/>
      <c r="CY100" s="27"/>
      <c r="CZ100" s="27"/>
      <c r="DA100" s="27"/>
      <c r="DB100" s="27"/>
      <c r="DC100" s="27"/>
      <c r="DD100" s="27"/>
    </row>
    <row r="101" spans="1:108" s="15" customFormat="1" ht="30" customHeight="1">
      <c r="A101" s="35" t="s">
        <v>114</v>
      </c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S101" s="35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F101" s="35"/>
      <c r="AG101" s="35"/>
      <c r="AH101" s="35"/>
      <c r="AI101" s="35"/>
      <c r="AJ101" s="35"/>
      <c r="AK101" s="35"/>
      <c r="AL101" s="35"/>
      <c r="AM101" s="35"/>
      <c r="AN101" s="35"/>
      <c r="AO101" s="35"/>
      <c r="AP101" s="35"/>
      <c r="AQ101" s="35"/>
      <c r="AR101" s="35"/>
      <c r="AV101" s="26" t="s">
        <v>115</v>
      </c>
      <c r="AW101" s="26"/>
      <c r="AX101" s="26"/>
      <c r="AY101" s="26"/>
      <c r="AZ101" s="26"/>
      <c r="BA101" s="26"/>
      <c r="BB101" s="26"/>
      <c r="BC101" s="26"/>
      <c r="BD101" s="26"/>
      <c r="BE101" s="26"/>
      <c r="BF101" s="26"/>
      <c r="BG101" s="26"/>
      <c r="BH101" s="26"/>
      <c r="BI101" s="26"/>
      <c r="BJ101" s="26"/>
      <c r="BK101" s="26"/>
      <c r="BL101" s="26"/>
      <c r="BM101" s="26"/>
      <c r="BN101" s="26"/>
      <c r="BO101" s="26"/>
      <c r="BP101" s="26"/>
      <c r="BQ101" s="26"/>
      <c r="BU101" s="26" t="s">
        <v>116</v>
      </c>
      <c r="BV101" s="26"/>
      <c r="BW101" s="26"/>
      <c r="BX101" s="26"/>
      <c r="BY101" s="26"/>
      <c r="BZ101" s="26"/>
      <c r="CA101" s="26"/>
      <c r="CB101" s="26"/>
      <c r="CC101" s="26"/>
      <c r="CD101" s="26"/>
      <c r="CE101" s="26"/>
      <c r="CF101" s="26"/>
      <c r="CG101" s="26"/>
      <c r="CH101" s="26"/>
      <c r="CI101" s="26"/>
      <c r="CJ101" s="26"/>
      <c r="CK101" s="26"/>
      <c r="CL101" s="26"/>
      <c r="CM101" s="26"/>
      <c r="CN101" s="26"/>
      <c r="CO101" s="26"/>
      <c r="CP101" s="26"/>
      <c r="CQ101" s="26"/>
      <c r="CR101" s="26"/>
      <c r="CS101" s="26"/>
      <c r="CT101" s="26"/>
      <c r="CU101" s="26"/>
      <c r="CV101" s="26"/>
      <c r="CW101" s="26"/>
      <c r="CX101" s="26"/>
      <c r="CY101" s="26"/>
      <c r="CZ101" s="26"/>
      <c r="DA101" s="26"/>
      <c r="DB101" s="26"/>
      <c r="DC101" s="26"/>
      <c r="DD101" s="26"/>
    </row>
    <row r="102" spans="1:108" s="10" customFormat="1" ht="16.5" customHeight="1">
      <c r="A102" s="27" t="s">
        <v>169</v>
      </c>
      <c r="B102" s="27"/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  <c r="AF102" s="27"/>
      <c r="AG102" s="27"/>
      <c r="AH102" s="27"/>
      <c r="AI102" s="27"/>
      <c r="AJ102" s="27"/>
      <c r="AK102" s="27"/>
      <c r="AL102" s="27"/>
      <c r="AM102" s="27"/>
      <c r="AN102" s="27"/>
      <c r="AO102" s="27"/>
      <c r="AP102" s="27"/>
      <c r="AQ102" s="27"/>
      <c r="AR102" s="27"/>
      <c r="AV102" s="27"/>
      <c r="AW102" s="27"/>
      <c r="AX102" s="27"/>
      <c r="AY102" s="27"/>
      <c r="AZ102" s="27"/>
      <c r="BA102" s="27"/>
      <c r="BB102" s="27"/>
      <c r="BC102" s="27"/>
      <c r="BD102" s="27"/>
      <c r="BE102" s="27"/>
      <c r="BF102" s="27"/>
      <c r="BG102" s="27"/>
      <c r="BH102" s="27"/>
      <c r="BI102" s="27"/>
      <c r="BJ102" s="27"/>
      <c r="BK102" s="27"/>
      <c r="BL102" s="27"/>
      <c r="BM102" s="27"/>
      <c r="BN102" s="27"/>
      <c r="BO102" s="27"/>
      <c r="BP102" s="27"/>
      <c r="BQ102" s="27"/>
      <c r="BU102" s="27" t="s">
        <v>168</v>
      </c>
      <c r="BV102" s="27"/>
      <c r="BW102" s="27"/>
      <c r="BX102" s="27"/>
      <c r="BY102" s="27"/>
      <c r="BZ102" s="27"/>
      <c r="CA102" s="27"/>
      <c r="CB102" s="27"/>
      <c r="CC102" s="27"/>
      <c r="CD102" s="27"/>
      <c r="CE102" s="27"/>
      <c r="CF102" s="27"/>
      <c r="CG102" s="27"/>
      <c r="CH102" s="27"/>
      <c r="CI102" s="27"/>
      <c r="CJ102" s="27"/>
      <c r="CK102" s="27"/>
      <c r="CL102" s="27"/>
      <c r="CM102" s="27"/>
      <c r="CN102" s="27"/>
      <c r="CO102" s="27"/>
      <c r="CP102" s="27"/>
      <c r="CQ102" s="27"/>
      <c r="CR102" s="27"/>
      <c r="CS102" s="27"/>
      <c r="CT102" s="27"/>
      <c r="CU102" s="27"/>
      <c r="CV102" s="27"/>
      <c r="CW102" s="27"/>
      <c r="CX102" s="27"/>
      <c r="CY102" s="27"/>
      <c r="CZ102" s="27"/>
      <c r="DA102" s="27"/>
      <c r="DB102" s="27"/>
      <c r="DC102" s="27"/>
      <c r="DD102" s="27"/>
    </row>
    <row r="103" spans="1:108" s="15" customFormat="1" ht="25.5" customHeight="1">
      <c r="A103" s="35" t="s">
        <v>117</v>
      </c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F103" s="35"/>
      <c r="AG103" s="35"/>
      <c r="AH103" s="35"/>
      <c r="AI103" s="35"/>
      <c r="AJ103" s="35"/>
      <c r="AK103" s="35"/>
      <c r="AL103" s="35"/>
      <c r="AM103" s="35"/>
      <c r="AN103" s="35"/>
      <c r="AO103" s="35"/>
      <c r="AP103" s="35"/>
      <c r="AQ103" s="35"/>
      <c r="AR103" s="35"/>
      <c r="AV103" s="26" t="s">
        <v>115</v>
      </c>
      <c r="AW103" s="26"/>
      <c r="AX103" s="26"/>
      <c r="AY103" s="26"/>
      <c r="AZ103" s="26"/>
      <c r="BA103" s="26"/>
      <c r="BB103" s="26"/>
      <c r="BC103" s="26"/>
      <c r="BD103" s="26"/>
      <c r="BE103" s="26"/>
      <c r="BF103" s="26"/>
      <c r="BG103" s="26"/>
      <c r="BH103" s="26"/>
      <c r="BI103" s="26"/>
      <c r="BJ103" s="26"/>
      <c r="BK103" s="26"/>
      <c r="BL103" s="26"/>
      <c r="BM103" s="26"/>
      <c r="BN103" s="26"/>
      <c r="BO103" s="26"/>
      <c r="BP103" s="26"/>
      <c r="BQ103" s="26"/>
      <c r="BU103" s="26" t="s">
        <v>116</v>
      </c>
      <c r="BV103" s="26"/>
      <c r="BW103" s="26"/>
      <c r="BX103" s="26"/>
      <c r="BY103" s="26"/>
      <c r="BZ103" s="26"/>
      <c r="CA103" s="26"/>
      <c r="CB103" s="26"/>
      <c r="CC103" s="26"/>
      <c r="CD103" s="26"/>
      <c r="CE103" s="26"/>
      <c r="CF103" s="26"/>
      <c r="CG103" s="26"/>
      <c r="CH103" s="26"/>
      <c r="CI103" s="26"/>
      <c r="CJ103" s="26"/>
      <c r="CK103" s="26"/>
      <c r="CL103" s="26"/>
      <c r="CM103" s="26"/>
      <c r="CN103" s="26"/>
      <c r="CO103" s="26"/>
      <c r="CP103" s="26"/>
      <c r="CQ103" s="26"/>
      <c r="CR103" s="26"/>
      <c r="CS103" s="26"/>
      <c r="CT103" s="26"/>
      <c r="CU103" s="26"/>
      <c r="CV103" s="26"/>
      <c r="CW103" s="26"/>
      <c r="CX103" s="26"/>
      <c r="CY103" s="26"/>
      <c r="CZ103" s="26"/>
      <c r="DA103" s="26"/>
      <c r="DB103" s="26"/>
      <c r="DC103" s="26"/>
      <c r="DD103" s="26"/>
    </row>
    <row r="104" spans="2:59" s="10" customFormat="1" ht="15">
      <c r="B104" s="10" t="s">
        <v>112</v>
      </c>
      <c r="AX104" s="13"/>
      <c r="AY104" s="13"/>
      <c r="AZ104" s="13"/>
      <c r="BA104" s="13"/>
      <c r="BB104" s="13"/>
      <c r="BC104" s="13"/>
      <c r="BD104" s="13"/>
      <c r="BE104" s="13"/>
      <c r="BF104" s="13"/>
      <c r="BG104" s="13"/>
    </row>
  </sheetData>
  <mergeCells count="358">
    <mergeCell ref="B81:DD81"/>
    <mergeCell ref="B83:CL83"/>
    <mergeCell ref="B84:CL84"/>
    <mergeCell ref="BW79:CL79"/>
    <mergeCell ref="CM82:DD82"/>
    <mergeCell ref="CM83:DD83"/>
    <mergeCell ref="B82:AY82"/>
    <mergeCell ref="BA82:BI82"/>
    <mergeCell ref="BJ82:BV82"/>
    <mergeCell ref="BW82:CL82"/>
    <mergeCell ref="CM78:DD78"/>
    <mergeCell ref="B77:AY77"/>
    <mergeCell ref="BA77:BI77"/>
    <mergeCell ref="BJ77:BV77"/>
    <mergeCell ref="BW77:CL77"/>
    <mergeCell ref="CM77:DD77"/>
    <mergeCell ref="B78:AY78"/>
    <mergeCell ref="BA78:BI78"/>
    <mergeCell ref="BJ78:BV78"/>
    <mergeCell ref="BW78:CL78"/>
    <mergeCell ref="BA64:BI64"/>
    <mergeCell ref="BJ64:BV64"/>
    <mergeCell ref="BW64:CL64"/>
    <mergeCell ref="CM64:DD64"/>
    <mergeCell ref="B60:AY60"/>
    <mergeCell ref="B62:AY62"/>
    <mergeCell ref="BA62:BI62"/>
    <mergeCell ref="BJ62:BV62"/>
    <mergeCell ref="BA61:BI61"/>
    <mergeCell ref="BJ61:BV61"/>
    <mergeCell ref="B61:AY61"/>
    <mergeCell ref="CM26:DD26"/>
    <mergeCell ref="B26:AY26"/>
    <mergeCell ref="BA26:BI26"/>
    <mergeCell ref="CM52:DD52"/>
    <mergeCell ref="B48:AY48"/>
    <mergeCell ref="B47:AY47"/>
    <mergeCell ref="BJ33:BV33"/>
    <mergeCell ref="BW33:CL33"/>
    <mergeCell ref="CM27:DD27"/>
    <mergeCell ref="B30:AY30"/>
    <mergeCell ref="BJ29:BV29"/>
    <mergeCell ref="B40:DD40"/>
    <mergeCell ref="BA31:BI31"/>
    <mergeCell ref="BJ31:BV31"/>
    <mergeCell ref="BW31:CL31"/>
    <mergeCell ref="B32:DD32"/>
    <mergeCell ref="B33:AY33"/>
    <mergeCell ref="BA33:BI33"/>
    <mergeCell ref="BA30:BI30"/>
    <mergeCell ref="BJ30:BV30"/>
    <mergeCell ref="H20:CW20"/>
    <mergeCell ref="B34:AY34"/>
    <mergeCell ref="B46:AY46"/>
    <mergeCell ref="B45:AY45"/>
    <mergeCell ref="BA29:BI29"/>
    <mergeCell ref="B29:AY29"/>
    <mergeCell ref="CM29:DD29"/>
    <mergeCell ref="BW29:CL29"/>
    <mergeCell ref="CM31:DD31"/>
    <mergeCell ref="B31:AY31"/>
    <mergeCell ref="A17:DD17"/>
    <mergeCell ref="A18:DD18"/>
    <mergeCell ref="AM19:AQ19"/>
    <mergeCell ref="AT19:BH19"/>
    <mergeCell ref="AR19:AS19"/>
    <mergeCell ref="BI19:BJ19"/>
    <mergeCell ref="BK19:BR19"/>
    <mergeCell ref="BJ37:BV37"/>
    <mergeCell ref="CM61:DD61"/>
    <mergeCell ref="CM60:DD60"/>
    <mergeCell ref="BA60:BI60"/>
    <mergeCell ref="BJ60:BV60"/>
    <mergeCell ref="BW60:CL60"/>
    <mergeCell ref="BW61:CL61"/>
    <mergeCell ref="BA58:BI58"/>
    <mergeCell ref="BJ58:BV58"/>
    <mergeCell ref="BW58:CL58"/>
    <mergeCell ref="CM28:DD28"/>
    <mergeCell ref="BA59:BI59"/>
    <mergeCell ref="BJ59:BV59"/>
    <mergeCell ref="BW59:CL59"/>
    <mergeCell ref="B36:DD36"/>
    <mergeCell ref="B39:AY39"/>
    <mergeCell ref="CM38:DD38"/>
    <mergeCell ref="CM59:DD59"/>
    <mergeCell ref="CM37:DD37"/>
    <mergeCell ref="BA37:BI37"/>
    <mergeCell ref="BJ35:BV35"/>
    <mergeCell ref="BW35:CL35"/>
    <mergeCell ref="CM30:DD30"/>
    <mergeCell ref="B27:AY27"/>
    <mergeCell ref="BA27:BI27"/>
    <mergeCell ref="BJ27:BV27"/>
    <mergeCell ref="B28:AY28"/>
    <mergeCell ref="BA28:BI28"/>
    <mergeCell ref="BJ28:BV28"/>
    <mergeCell ref="BW28:CL28"/>
    <mergeCell ref="CM33:DD33"/>
    <mergeCell ref="BA38:BI38"/>
    <mergeCell ref="BJ38:BV38"/>
    <mergeCell ref="BW38:CL38"/>
    <mergeCell ref="BW37:CL37"/>
    <mergeCell ref="BA34:BI34"/>
    <mergeCell ref="BJ34:BV34"/>
    <mergeCell ref="CM34:DD34"/>
    <mergeCell ref="CM35:DD35"/>
    <mergeCell ref="BA35:BI35"/>
    <mergeCell ref="B38:AY38"/>
    <mergeCell ref="CM39:DD39"/>
    <mergeCell ref="BA39:BI39"/>
    <mergeCell ref="BJ39:BV39"/>
    <mergeCell ref="BW39:CL39"/>
    <mergeCell ref="CM58:DD58"/>
    <mergeCell ref="B42:AY42"/>
    <mergeCell ref="CM41:DD41"/>
    <mergeCell ref="B41:AY41"/>
    <mergeCell ref="BA41:BI41"/>
    <mergeCell ref="BJ41:BV41"/>
    <mergeCell ref="BW41:CL41"/>
    <mergeCell ref="CM42:DD42"/>
    <mergeCell ref="BA42:BI42"/>
    <mergeCell ref="BJ42:BV42"/>
    <mergeCell ref="BW42:CL42"/>
    <mergeCell ref="B44:AY44"/>
    <mergeCell ref="CM43:DD43"/>
    <mergeCell ref="BA43:BI43"/>
    <mergeCell ref="BJ43:BV43"/>
    <mergeCell ref="BW43:CL43"/>
    <mergeCell ref="CM44:DD44"/>
    <mergeCell ref="BA44:BI44"/>
    <mergeCell ref="BJ44:BV44"/>
    <mergeCell ref="BW44:CL44"/>
    <mergeCell ref="CM45:DD45"/>
    <mergeCell ref="BA45:BI45"/>
    <mergeCell ref="BJ45:BV45"/>
    <mergeCell ref="BW45:CL45"/>
    <mergeCell ref="CM46:DD46"/>
    <mergeCell ref="BA46:BI46"/>
    <mergeCell ref="BJ46:BV46"/>
    <mergeCell ref="BW46:CL46"/>
    <mergeCell ref="CM47:DD47"/>
    <mergeCell ref="BA47:BI47"/>
    <mergeCell ref="BJ47:BV47"/>
    <mergeCell ref="BW47:CL47"/>
    <mergeCell ref="CM48:DD48"/>
    <mergeCell ref="BA48:BI48"/>
    <mergeCell ref="BJ48:BV48"/>
    <mergeCell ref="BW48:CL48"/>
    <mergeCell ref="B49:AY49"/>
    <mergeCell ref="CM50:DD50"/>
    <mergeCell ref="BA50:BI50"/>
    <mergeCell ref="BJ50:BV50"/>
    <mergeCell ref="BW50:CL50"/>
    <mergeCell ref="CM49:DD49"/>
    <mergeCell ref="BA49:BI49"/>
    <mergeCell ref="BJ49:BV49"/>
    <mergeCell ref="BW49:CL49"/>
    <mergeCell ref="CM51:DD51"/>
    <mergeCell ref="B53:AY53"/>
    <mergeCell ref="BA53:BI53"/>
    <mergeCell ref="B50:AY50"/>
    <mergeCell ref="CM53:DD53"/>
    <mergeCell ref="B52:AY52"/>
    <mergeCell ref="BA54:BI54"/>
    <mergeCell ref="BJ54:BV54"/>
    <mergeCell ref="BW54:CL54"/>
    <mergeCell ref="B54:AY54"/>
    <mergeCell ref="BW24:CL24"/>
    <mergeCell ref="BJ57:BV57"/>
    <mergeCell ref="BW57:CL57"/>
    <mergeCell ref="BW27:CL27"/>
    <mergeCell ref="BJ26:BV26"/>
    <mergeCell ref="BW26:CL26"/>
    <mergeCell ref="BJ53:BV53"/>
    <mergeCell ref="BW53:CL53"/>
    <mergeCell ref="BW52:CL52"/>
    <mergeCell ref="B25:DD25"/>
    <mergeCell ref="H21:CW21"/>
    <mergeCell ref="A23:AZ23"/>
    <mergeCell ref="BA23:BI23"/>
    <mergeCell ref="BJ23:BV23"/>
    <mergeCell ref="BW23:CL23"/>
    <mergeCell ref="CM23:DD23"/>
    <mergeCell ref="B22:DD22"/>
    <mergeCell ref="A24:AZ24"/>
    <mergeCell ref="BA24:BI24"/>
    <mergeCell ref="CM24:DD24"/>
    <mergeCell ref="B59:AY59"/>
    <mergeCell ref="BA51:BI51"/>
    <mergeCell ref="BJ51:BV51"/>
    <mergeCell ref="B35:AY35"/>
    <mergeCell ref="BW30:CL30"/>
    <mergeCell ref="BW34:CL34"/>
    <mergeCell ref="BJ24:BV24"/>
    <mergeCell ref="B37:AY37"/>
    <mergeCell ref="B43:AY43"/>
    <mergeCell ref="B57:AY57"/>
    <mergeCell ref="B58:AY58"/>
    <mergeCell ref="B56:DD56"/>
    <mergeCell ref="BA57:BI57"/>
    <mergeCell ref="B55:AY55"/>
    <mergeCell ref="CM55:DD55"/>
    <mergeCell ref="CM57:DD57"/>
    <mergeCell ref="B51:AY51"/>
    <mergeCell ref="CM63:DD63"/>
    <mergeCell ref="BW51:CL51"/>
    <mergeCell ref="BA55:BI55"/>
    <mergeCell ref="BJ55:BV55"/>
    <mergeCell ref="BW55:CL55"/>
    <mergeCell ref="BA52:BI52"/>
    <mergeCell ref="BJ52:BV52"/>
    <mergeCell ref="BW62:CL62"/>
    <mergeCell ref="CM62:DD62"/>
    <mergeCell ref="CM54:DD54"/>
    <mergeCell ref="CM65:DD65"/>
    <mergeCell ref="B63:AY63"/>
    <mergeCell ref="BA63:BI63"/>
    <mergeCell ref="BJ63:BV63"/>
    <mergeCell ref="BW63:CL63"/>
    <mergeCell ref="B65:AY65"/>
    <mergeCell ref="BA65:BI65"/>
    <mergeCell ref="BJ65:BV65"/>
    <mergeCell ref="BW65:CL65"/>
    <mergeCell ref="B64:AY64"/>
    <mergeCell ref="B66:AY66"/>
    <mergeCell ref="BA66:BI66"/>
    <mergeCell ref="BJ66:BV66"/>
    <mergeCell ref="BW66:CL66"/>
    <mergeCell ref="CM66:DD66"/>
    <mergeCell ref="CM67:DD67"/>
    <mergeCell ref="B68:AY68"/>
    <mergeCell ref="BA68:BI68"/>
    <mergeCell ref="BJ68:BV68"/>
    <mergeCell ref="BW68:CL68"/>
    <mergeCell ref="CM68:DD68"/>
    <mergeCell ref="B67:AY67"/>
    <mergeCell ref="BA67:BI67"/>
    <mergeCell ref="BJ67:BV67"/>
    <mergeCell ref="BW67:CL67"/>
    <mergeCell ref="CM69:DD69"/>
    <mergeCell ref="B70:AY70"/>
    <mergeCell ref="BA70:BI70"/>
    <mergeCell ref="BJ70:BV70"/>
    <mergeCell ref="BW70:CL70"/>
    <mergeCell ref="CM70:DD70"/>
    <mergeCell ref="B69:AY69"/>
    <mergeCell ref="BA69:BI69"/>
    <mergeCell ref="BJ69:BV69"/>
    <mergeCell ref="BW69:CL69"/>
    <mergeCell ref="CM71:DD71"/>
    <mergeCell ref="B72:AY72"/>
    <mergeCell ref="BA72:BI72"/>
    <mergeCell ref="BJ72:BV72"/>
    <mergeCell ref="BW72:CL72"/>
    <mergeCell ref="CM72:DD72"/>
    <mergeCell ref="B71:AY71"/>
    <mergeCell ref="BA71:BI71"/>
    <mergeCell ref="BJ71:BV71"/>
    <mergeCell ref="BW71:CL71"/>
    <mergeCell ref="CM73:DD73"/>
    <mergeCell ref="B74:AY74"/>
    <mergeCell ref="BA74:BI74"/>
    <mergeCell ref="BJ74:BV74"/>
    <mergeCell ref="BW74:CL74"/>
    <mergeCell ref="CM74:DD74"/>
    <mergeCell ref="B73:AY73"/>
    <mergeCell ref="BA73:BI73"/>
    <mergeCell ref="BJ73:BV73"/>
    <mergeCell ref="BW73:CL73"/>
    <mergeCell ref="CM75:DD75"/>
    <mergeCell ref="B76:AY76"/>
    <mergeCell ref="BA76:BI76"/>
    <mergeCell ref="BJ76:BV76"/>
    <mergeCell ref="BW76:CL76"/>
    <mergeCell ref="CM76:DD76"/>
    <mergeCell ref="B75:AY75"/>
    <mergeCell ref="BA75:BI75"/>
    <mergeCell ref="BJ75:BV75"/>
    <mergeCell ref="BW75:CL75"/>
    <mergeCell ref="CM79:DD79"/>
    <mergeCell ref="B80:AY80"/>
    <mergeCell ref="BA80:BI80"/>
    <mergeCell ref="BJ80:BV80"/>
    <mergeCell ref="BW80:CL80"/>
    <mergeCell ref="CM80:DD80"/>
    <mergeCell ref="B79:AY79"/>
    <mergeCell ref="BA79:BI79"/>
    <mergeCell ref="BJ79:BV79"/>
    <mergeCell ref="CM84:DD84"/>
    <mergeCell ref="B86:AY86"/>
    <mergeCell ref="BA86:BI86"/>
    <mergeCell ref="BJ86:BV86"/>
    <mergeCell ref="BW86:CL86"/>
    <mergeCell ref="CM86:DD86"/>
    <mergeCell ref="B85:DD85"/>
    <mergeCell ref="CM87:DD87"/>
    <mergeCell ref="B88:AY88"/>
    <mergeCell ref="BA88:BI88"/>
    <mergeCell ref="BJ88:BV88"/>
    <mergeCell ref="BW88:CL88"/>
    <mergeCell ref="CM88:DD88"/>
    <mergeCell ref="B87:AY87"/>
    <mergeCell ref="BA87:BI87"/>
    <mergeCell ref="BJ87:BV87"/>
    <mergeCell ref="BW87:CL87"/>
    <mergeCell ref="CM89:DD89"/>
    <mergeCell ref="B90:AY90"/>
    <mergeCell ref="BA90:BI90"/>
    <mergeCell ref="BJ90:BV90"/>
    <mergeCell ref="BW90:CL90"/>
    <mergeCell ref="CM90:DD90"/>
    <mergeCell ref="BW89:CL89"/>
    <mergeCell ref="B89:AY89"/>
    <mergeCell ref="BA89:BI89"/>
    <mergeCell ref="BJ89:BV89"/>
    <mergeCell ref="BW94:CL94"/>
    <mergeCell ref="CM91:DD91"/>
    <mergeCell ref="B92:AY92"/>
    <mergeCell ref="BA92:BI92"/>
    <mergeCell ref="BJ92:BV92"/>
    <mergeCell ref="BW92:CL92"/>
    <mergeCell ref="CM92:DD92"/>
    <mergeCell ref="BW91:CL91"/>
    <mergeCell ref="B91:AY91"/>
    <mergeCell ref="BA91:BI91"/>
    <mergeCell ref="B94:AY94"/>
    <mergeCell ref="BA94:BI94"/>
    <mergeCell ref="BJ94:BV94"/>
    <mergeCell ref="BJ93:BV93"/>
    <mergeCell ref="CM95:DD95"/>
    <mergeCell ref="CM96:DD96"/>
    <mergeCell ref="BW95:CL95"/>
    <mergeCell ref="B97:DD97"/>
    <mergeCell ref="B95:AY95"/>
    <mergeCell ref="BA95:BI95"/>
    <mergeCell ref="BJ95:BV95"/>
    <mergeCell ref="BJ91:BV91"/>
    <mergeCell ref="BW93:CL93"/>
    <mergeCell ref="B93:AY93"/>
    <mergeCell ref="CM93:DD93"/>
    <mergeCell ref="BA93:BI93"/>
    <mergeCell ref="CM94:DD94"/>
    <mergeCell ref="BU102:DD102"/>
    <mergeCell ref="A103:AR103"/>
    <mergeCell ref="AV103:BQ103"/>
    <mergeCell ref="BU103:DD103"/>
    <mergeCell ref="A100:AR100"/>
    <mergeCell ref="A101:AR101"/>
    <mergeCell ref="A102:AR102"/>
    <mergeCell ref="AV102:BQ102"/>
    <mergeCell ref="BU100:DD100"/>
    <mergeCell ref="BU101:DD101"/>
    <mergeCell ref="AV100:BQ100"/>
    <mergeCell ref="AV101:BQ101"/>
    <mergeCell ref="B96:CL96"/>
    <mergeCell ref="B98:CL98"/>
    <mergeCell ref="CM98:DD98"/>
  </mergeCells>
  <printOptions/>
  <pageMargins left="0.7874015748031497" right="0.35433070866141736" top="0.5905511811023623" bottom="0.3937007874015748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matuhina</cp:lastModifiedBy>
  <cp:lastPrinted>2015-09-24T12:36:56Z</cp:lastPrinted>
  <dcterms:created xsi:type="dcterms:W3CDTF">2008-12-24T14:26:47Z</dcterms:created>
  <dcterms:modified xsi:type="dcterms:W3CDTF">2015-09-24T13:51:31Z</dcterms:modified>
  <cp:category/>
  <cp:version/>
  <cp:contentType/>
  <cp:contentStatus/>
</cp:coreProperties>
</file>